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04\gp$\Wydzial_organizacyjny\Zarzadzenia\zarządzenia_2019-2023\teksty zarządzeń 2021\"/>
    </mc:Choice>
  </mc:AlternateContent>
  <xr:revisionPtr revIDLastSave="0" documentId="13_ncr:1_{66E1273A-DA32-466B-9FA2-4A762F136274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Arkusz2" sheetId="2" r:id="rId1"/>
    <sheet name="Arkusz1" sheetId="3" r:id="rId2"/>
  </sheets>
  <definedNames>
    <definedName name="_xlnm._FilterDatabase" localSheetId="0" hidden="1">Arkusz2!$A$7:$P$24</definedName>
    <definedName name="_xlnm.Print_Titles" localSheetId="0">Arkusz2!$6:$7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  <c r="H17" i="3"/>
  <c r="H12" i="3"/>
  <c r="I12" i="3"/>
  <c r="K12" i="3" s="1"/>
  <c r="D12" i="3"/>
  <c r="D13" i="3" s="1"/>
</calcChain>
</file>

<file path=xl/sharedStrings.xml><?xml version="1.0" encoding="utf-8"?>
<sst xmlns="http://schemas.openxmlformats.org/spreadsheetml/2006/main" count="24" uniqueCount="24">
  <si>
    <t>ZBIORCZA  KARTA OCENY WNIOSKÓW</t>
  </si>
  <si>
    <t>WYSZCZEGÓLNIENIE  ZGODNIE Z WNIOSKIEM</t>
  </si>
  <si>
    <t>data i podpis oceniającego</t>
  </si>
  <si>
    <t xml:space="preserve">Adres zabytku </t>
  </si>
  <si>
    <t>Lp</t>
  </si>
  <si>
    <t>Numer wniosku</t>
  </si>
  <si>
    <t>Wnioskodawca</t>
  </si>
  <si>
    <t>Wnioskowana kwota</t>
  </si>
  <si>
    <t>………………………………………..</t>
  </si>
  <si>
    <r>
      <rPr>
        <b/>
        <sz val="9"/>
        <rFont val="Calibri"/>
        <family val="2"/>
        <charset val="238"/>
      </rPr>
      <t xml:space="preserve">Łącznie </t>
    </r>
    <r>
      <rPr>
        <sz val="9"/>
        <rFont val="Calibri"/>
        <family val="2"/>
        <charset val="238"/>
      </rPr>
      <t xml:space="preserve">            (max 16</t>
    </r>
    <r>
      <rPr>
        <sz val="9"/>
        <color indexed="10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pkt)</t>
    </r>
  </si>
  <si>
    <t>Zadanie</t>
  </si>
  <si>
    <t xml:space="preserve">% udział </t>
  </si>
  <si>
    <r>
      <t>OCENA CZŁONKA KOMSJI (max 16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pkt) </t>
    </r>
  </si>
  <si>
    <t>Uwagi merytoryczne</t>
  </si>
  <si>
    <t>OCENA FORMALNA WNIOSKU</t>
  </si>
  <si>
    <t>Uwagi formalne i dotyczące dotychczasowej współpracy</t>
  </si>
  <si>
    <r>
      <t xml:space="preserve"> o udzielenie dotacji na </t>
    </r>
    <r>
      <rPr>
        <b/>
        <u/>
        <sz val="11"/>
        <rFont val="Calibri"/>
        <family val="2"/>
        <charset val="238"/>
      </rPr>
      <t>planowane</t>
    </r>
    <r>
      <rPr>
        <b/>
        <sz val="11"/>
        <rFont val="Calibri"/>
        <family val="2"/>
        <charset val="238"/>
      </rPr>
      <t xml:space="preserve"> prace konserwatorskie, restauratorskie lub roboty budowlane </t>
    </r>
    <r>
      <rPr>
        <b/>
        <u/>
        <sz val="11"/>
        <rFont val="Calibri"/>
        <family val="2"/>
        <charset val="238"/>
      </rPr>
      <t xml:space="preserve">przy zabytku wpisanym do gminnej ewidencji zabytków </t>
    </r>
  </si>
  <si>
    <t>Nakłady realizacji prac lub robót  ogółem</t>
  </si>
  <si>
    <r>
      <t xml:space="preserve">Liczba punktów </t>
    </r>
    <r>
      <rPr>
        <sz val="9"/>
        <rFont val="Calibri"/>
        <family val="2"/>
        <charset val="238"/>
      </rPr>
      <t>(max 20 pkt)</t>
    </r>
  </si>
  <si>
    <t>Merytoryczna wartość złożonego wniosku  i konieczność przeprowadzenia prac lub robót z uwagi na stan zachowania zabytku           (max 12 pkt)</t>
  </si>
  <si>
    <r>
      <t xml:space="preserve">Rekomendacja Dyrektora BSKZ            </t>
    </r>
    <r>
      <rPr>
        <sz val="9"/>
        <rFont val="Calibri"/>
        <family val="2"/>
        <charset val="238"/>
      </rPr>
      <t>(max 20 pkt)</t>
    </r>
  </si>
  <si>
    <t xml:space="preserve">Znaczenie historyczne, artystyczne lub naukowe zabytku dla m.st. Warszawy             (max 4 pkt) </t>
  </si>
  <si>
    <r>
      <t xml:space="preserve">Liczba punktów za udział środków własnych                </t>
    </r>
    <r>
      <rPr>
        <sz val="9"/>
        <rFont val="Calibri"/>
        <family val="2"/>
        <charset val="238"/>
      </rPr>
      <t>(max 4 pkt)</t>
    </r>
  </si>
  <si>
    <t>Załącznik nr 4 do Zarządzenia Nr 1684/2021 Prezydenta m.st. Warszawy z 11 października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</si>
</sst>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E"/>
      <charset val="238"/>
    </font>
    <font>
      <sz val="8"/>
      <name val="Arial CE"/>
      <charset val="238"/>
    </font>
    <font>
      <b/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9"/>
      <name val="Calibri"/>
      <family val="2"/>
      <charset val="238"/>
    </font>
    <font>
      <sz val="9"/>
      <color indexed="10"/>
      <name val="Calibri"/>
      <family val="2"/>
      <charset val="238"/>
    </font>
    <font>
      <sz val="9"/>
      <name val="Arial CE"/>
      <charset val="238"/>
    </font>
    <font>
      <b/>
      <sz val="9"/>
      <name val="Calibri"/>
      <family val="2"/>
      <charset val="238"/>
    </font>
    <font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57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2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10" fontId="10" fillId="0" borderId="3" xfId="0" applyNumberFormat="1" applyFont="1" applyBorder="1" applyAlignment="1">
      <alignment vertical="center" wrapText="1"/>
    </xf>
    <xf numFmtId="10" fontId="10" fillId="0" borderId="4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6" fillId="0" borderId="3" xfId="0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/>
    </xf>
    <xf numFmtId="0" fontId="10" fillId="0" borderId="4" xfId="0" applyFont="1" applyBorder="1" applyAlignment="1">
      <alignment wrapText="1"/>
    </xf>
    <xf numFmtId="0" fontId="10" fillId="0" borderId="3" xfId="0" applyFont="1" applyBorder="1"/>
    <xf numFmtId="0" fontId="15" fillId="0" borderId="8" xfId="0" applyFont="1" applyFill="1" applyBorder="1" applyAlignment="1">
      <alignment horizontal="center" vertical="center"/>
    </xf>
    <xf numFmtId="0" fontId="10" fillId="0" borderId="9" xfId="0" applyFont="1" applyBorder="1"/>
    <xf numFmtId="0" fontId="10" fillId="0" borderId="10" xfId="0" applyFont="1" applyBorder="1"/>
    <xf numFmtId="0" fontId="17" fillId="0" borderId="0" xfId="0" applyFont="1"/>
    <xf numFmtId="0" fontId="10" fillId="0" borderId="0" xfId="0" applyFont="1" applyAlignment="1">
      <alignment horizontal="right"/>
    </xf>
    <xf numFmtId="0" fontId="0" fillId="0" borderId="11" xfId="0" applyBorder="1"/>
    <xf numFmtId="0" fontId="18" fillId="2" borderId="12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7" fillId="0" borderId="0" xfId="0" applyFont="1"/>
    <xf numFmtId="0" fontId="19" fillId="2" borderId="1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10" fontId="20" fillId="2" borderId="4" xfId="0" applyNumberFormat="1" applyFont="1" applyFill="1" applyBorder="1" applyAlignment="1">
      <alignment horizontal="center" vertical="center" wrapText="1"/>
    </xf>
    <xf numFmtId="10" fontId="20" fillId="2" borderId="3" xfId="0" applyNumberFormat="1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37"/>
  <sheetViews>
    <sheetView tabSelected="1" zoomScaleNormal="100" workbookViewId="0">
      <selection activeCell="L2" sqref="L2"/>
    </sheetView>
  </sheetViews>
  <sheetFormatPr defaultRowHeight="12.75" x14ac:dyDescent="0.2"/>
  <cols>
    <col min="2" max="2" width="5.140625" customWidth="1"/>
    <col min="3" max="3" width="7" customWidth="1"/>
    <col min="4" max="4" width="13.42578125" customWidth="1"/>
    <col min="5" max="5" width="13.140625" customWidth="1"/>
    <col min="6" max="6" width="18.85546875" customWidth="1"/>
    <col min="7" max="7" width="12.85546875" customWidth="1"/>
    <col min="8" max="8" width="11.7109375" customWidth="1"/>
    <col min="9" max="9" width="5.5703125" customWidth="1"/>
    <col min="10" max="10" width="13.140625" customWidth="1"/>
    <col min="11" max="11" width="13.7109375" style="1" customWidth="1"/>
    <col min="12" max="12" width="30.42578125" customWidth="1"/>
    <col min="13" max="13" width="12.140625" customWidth="1"/>
    <col min="14" max="14" width="11.5703125" customWidth="1"/>
    <col min="15" max="15" width="14.140625" customWidth="1"/>
    <col min="16" max="16" width="11.85546875" customWidth="1"/>
    <col min="17" max="17" width="11.5703125" customWidth="1"/>
  </cols>
  <sheetData>
    <row r="2" spans="2:22" x14ac:dyDescent="0.2">
      <c r="B2" s="6"/>
      <c r="C2" s="6"/>
      <c r="D2" s="6"/>
      <c r="E2" s="6"/>
      <c r="F2" s="6"/>
      <c r="G2" s="6"/>
      <c r="H2" s="6"/>
      <c r="I2" s="6"/>
      <c r="J2" s="6"/>
      <c r="K2" s="7"/>
      <c r="L2" s="6" t="s">
        <v>23</v>
      </c>
      <c r="M2" s="6"/>
      <c r="N2" s="6"/>
      <c r="O2" s="6"/>
      <c r="P2" s="6"/>
      <c r="Q2" s="6"/>
    </row>
    <row r="3" spans="2:22" x14ac:dyDescent="0.2"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6"/>
      <c r="P3" s="6"/>
      <c r="Q3" s="6"/>
    </row>
    <row r="4" spans="2:22" ht="15" x14ac:dyDescent="0.2">
      <c r="B4" s="61" t="s">
        <v>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2:22" s="5" customFormat="1" ht="32.25" customHeight="1" thickBot="1" x14ac:dyDescent="0.25">
      <c r="B5" s="60" t="s">
        <v>16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2:22" ht="54.75" customHeight="1" x14ac:dyDescent="0.2">
      <c r="B6" s="33" t="s">
        <v>4</v>
      </c>
      <c r="C6" s="41" t="s">
        <v>5</v>
      </c>
      <c r="D6" s="62" t="s">
        <v>1</v>
      </c>
      <c r="E6" s="63"/>
      <c r="F6" s="63"/>
      <c r="G6" s="63"/>
      <c r="H6" s="63"/>
      <c r="I6" s="63"/>
      <c r="J6" s="64"/>
      <c r="K6" s="54" t="s">
        <v>14</v>
      </c>
      <c r="L6" s="55"/>
      <c r="M6" s="65" t="s">
        <v>13</v>
      </c>
      <c r="N6" s="56" t="s">
        <v>20</v>
      </c>
      <c r="O6" s="58" t="s">
        <v>12</v>
      </c>
      <c r="P6" s="59"/>
      <c r="Q6" s="59"/>
    </row>
    <row r="7" spans="2:22" ht="142.5" customHeight="1" x14ac:dyDescent="0.2">
      <c r="B7" s="8"/>
      <c r="C7" s="9"/>
      <c r="D7" s="39" t="s">
        <v>6</v>
      </c>
      <c r="E7" s="39" t="s">
        <v>3</v>
      </c>
      <c r="F7" s="42" t="s">
        <v>10</v>
      </c>
      <c r="G7" s="43" t="s">
        <v>17</v>
      </c>
      <c r="H7" s="46" t="s">
        <v>7</v>
      </c>
      <c r="I7" s="45" t="s">
        <v>11</v>
      </c>
      <c r="J7" s="44" t="s">
        <v>22</v>
      </c>
      <c r="K7" s="40" t="s">
        <v>18</v>
      </c>
      <c r="L7" s="53" t="s">
        <v>15</v>
      </c>
      <c r="M7" s="66"/>
      <c r="N7" s="57"/>
      <c r="O7" s="35" t="s">
        <v>19</v>
      </c>
      <c r="P7" s="36" t="s">
        <v>21</v>
      </c>
      <c r="Q7" s="37" t="s">
        <v>9</v>
      </c>
    </row>
    <row r="8" spans="2:22" ht="15" x14ac:dyDescent="0.2">
      <c r="B8" s="8"/>
      <c r="C8" s="10"/>
      <c r="D8" s="11"/>
      <c r="E8" s="11"/>
      <c r="F8" s="12"/>
      <c r="G8" s="13"/>
      <c r="H8" s="13"/>
      <c r="I8" s="14"/>
      <c r="J8" s="15"/>
      <c r="K8" s="16"/>
      <c r="L8" s="17"/>
      <c r="M8" s="18"/>
      <c r="N8" s="19"/>
      <c r="O8" s="20"/>
      <c r="P8" s="21"/>
      <c r="Q8" s="22"/>
      <c r="V8" s="32"/>
    </row>
    <row r="9" spans="2:22" ht="15" x14ac:dyDescent="0.2">
      <c r="B9" s="8"/>
      <c r="C9" s="10"/>
      <c r="D9" s="11"/>
      <c r="E9" s="11"/>
      <c r="F9" s="23"/>
      <c r="G9" s="24"/>
      <c r="H9" s="24"/>
      <c r="I9" s="14"/>
      <c r="J9" s="15"/>
      <c r="K9" s="16"/>
      <c r="L9" s="17"/>
      <c r="M9" s="25"/>
      <c r="N9" s="19"/>
      <c r="O9" s="20"/>
      <c r="P9" s="21"/>
      <c r="Q9" s="22"/>
    </row>
    <row r="10" spans="2:22" ht="15" x14ac:dyDescent="0.2">
      <c r="B10" s="8"/>
      <c r="C10" s="10"/>
      <c r="D10" s="11"/>
      <c r="E10" s="11"/>
      <c r="F10" s="23"/>
      <c r="G10" s="24"/>
      <c r="H10" s="24"/>
      <c r="I10" s="14"/>
      <c r="J10" s="15"/>
      <c r="K10" s="16"/>
      <c r="L10" s="17"/>
      <c r="M10" s="25"/>
      <c r="N10" s="19"/>
      <c r="O10" s="20"/>
      <c r="P10" s="21"/>
      <c r="Q10" s="22"/>
    </row>
    <row r="11" spans="2:22" ht="15" x14ac:dyDescent="0.2">
      <c r="B11" s="8"/>
      <c r="C11" s="10"/>
      <c r="D11" s="11"/>
      <c r="E11" s="11"/>
      <c r="F11" s="23"/>
      <c r="G11" s="24"/>
      <c r="H11" s="24"/>
      <c r="I11" s="14"/>
      <c r="J11" s="15"/>
      <c r="K11" s="16"/>
      <c r="L11" s="17"/>
      <c r="M11" s="25"/>
      <c r="N11" s="19"/>
      <c r="O11" s="20"/>
      <c r="P11" s="26"/>
      <c r="Q11" s="22"/>
    </row>
    <row r="12" spans="2:22" ht="15" x14ac:dyDescent="0.2">
      <c r="B12" s="8"/>
      <c r="C12" s="10"/>
      <c r="D12" s="11"/>
      <c r="E12" s="11"/>
      <c r="F12" s="12"/>
      <c r="G12" s="13"/>
      <c r="H12" s="13"/>
      <c r="I12" s="14"/>
      <c r="J12" s="15"/>
      <c r="K12" s="16"/>
      <c r="L12" s="17"/>
      <c r="M12" s="25"/>
      <c r="N12" s="19"/>
      <c r="O12" s="20"/>
      <c r="P12" s="26"/>
      <c r="Q12" s="22"/>
    </row>
    <row r="13" spans="2:22" ht="15" x14ac:dyDescent="0.2">
      <c r="B13" s="8"/>
      <c r="C13" s="10"/>
      <c r="D13" s="11"/>
      <c r="E13" s="11"/>
      <c r="F13" s="23"/>
      <c r="G13" s="24"/>
      <c r="H13" s="24"/>
      <c r="I13" s="14"/>
      <c r="J13" s="15"/>
      <c r="K13" s="16"/>
      <c r="L13" s="17"/>
      <c r="M13" s="18"/>
      <c r="N13" s="19"/>
      <c r="O13" s="20"/>
      <c r="P13" s="26"/>
      <c r="Q13" s="22"/>
    </row>
    <row r="14" spans="2:22" ht="15" x14ac:dyDescent="0.2">
      <c r="B14" s="8"/>
      <c r="C14" s="10"/>
      <c r="D14" s="11"/>
      <c r="E14" s="11"/>
      <c r="F14" s="23"/>
      <c r="G14" s="24"/>
      <c r="H14" s="24"/>
      <c r="I14" s="14"/>
      <c r="J14" s="15"/>
      <c r="K14" s="16"/>
      <c r="L14" s="17"/>
      <c r="M14" s="25"/>
      <c r="N14" s="19"/>
      <c r="O14" s="20"/>
      <c r="P14" s="26"/>
      <c r="Q14" s="22"/>
    </row>
    <row r="15" spans="2:22" ht="15" x14ac:dyDescent="0.2">
      <c r="B15" s="8"/>
      <c r="C15" s="10"/>
      <c r="D15" s="11"/>
      <c r="E15" s="11"/>
      <c r="F15" s="12"/>
      <c r="G15" s="13"/>
      <c r="H15" s="13"/>
      <c r="I15" s="14"/>
      <c r="J15" s="15"/>
      <c r="K15" s="16"/>
      <c r="L15" s="17"/>
      <c r="M15" s="25"/>
      <c r="N15" s="19"/>
      <c r="O15" s="20"/>
      <c r="P15" s="26"/>
      <c r="Q15" s="22"/>
    </row>
    <row r="16" spans="2:22" ht="15" x14ac:dyDescent="0.2">
      <c r="B16" s="8"/>
      <c r="C16" s="10"/>
      <c r="D16" s="11"/>
      <c r="E16" s="11"/>
      <c r="F16" s="23"/>
      <c r="G16" s="24"/>
      <c r="H16" s="24"/>
      <c r="I16" s="14"/>
      <c r="J16" s="15"/>
      <c r="K16" s="16"/>
      <c r="L16" s="17"/>
      <c r="M16" s="25"/>
      <c r="N16" s="19"/>
      <c r="O16" s="20"/>
      <c r="P16" s="26"/>
      <c r="Q16" s="22"/>
    </row>
    <row r="17" spans="2:17" ht="15" x14ac:dyDescent="0.2">
      <c r="B17" s="8"/>
      <c r="C17" s="10"/>
      <c r="D17" s="11"/>
      <c r="E17" s="11"/>
      <c r="F17" s="23"/>
      <c r="G17" s="24"/>
      <c r="H17" s="24"/>
      <c r="I17" s="14"/>
      <c r="J17" s="15"/>
      <c r="K17" s="16"/>
      <c r="L17" s="17"/>
      <c r="M17" s="25"/>
      <c r="N17" s="19"/>
      <c r="O17" s="20"/>
      <c r="P17" s="26"/>
      <c r="Q17" s="22"/>
    </row>
    <row r="18" spans="2:17" ht="15" x14ac:dyDescent="0.2">
      <c r="B18" s="8"/>
      <c r="C18" s="10"/>
      <c r="D18" s="11"/>
      <c r="E18" s="11"/>
      <c r="F18" s="12"/>
      <c r="G18" s="13"/>
      <c r="H18" s="13"/>
      <c r="I18" s="14"/>
      <c r="J18" s="15"/>
      <c r="K18" s="16"/>
      <c r="L18" s="17"/>
      <c r="M18" s="25"/>
      <c r="N18" s="19"/>
      <c r="O18" s="20"/>
      <c r="P18" s="26"/>
      <c r="Q18" s="22"/>
    </row>
    <row r="19" spans="2:17" ht="15" x14ac:dyDescent="0.2">
      <c r="B19" s="8"/>
      <c r="C19" s="10"/>
      <c r="D19" s="11"/>
      <c r="E19" s="11"/>
      <c r="F19" s="23"/>
      <c r="G19" s="24"/>
      <c r="H19" s="24"/>
      <c r="I19" s="14"/>
      <c r="J19" s="15"/>
      <c r="K19" s="16"/>
      <c r="L19" s="17"/>
      <c r="M19" s="25"/>
      <c r="N19" s="19"/>
      <c r="O19" s="20"/>
      <c r="P19" s="26"/>
      <c r="Q19" s="22"/>
    </row>
    <row r="20" spans="2:17" ht="15" x14ac:dyDescent="0.2">
      <c r="B20" s="8"/>
      <c r="C20" s="10"/>
      <c r="D20" s="11"/>
      <c r="E20" s="11"/>
      <c r="F20" s="23"/>
      <c r="G20" s="24"/>
      <c r="H20" s="24"/>
      <c r="I20" s="14"/>
      <c r="J20" s="15"/>
      <c r="K20" s="16"/>
      <c r="L20" s="17"/>
      <c r="M20" s="25"/>
      <c r="N20" s="19"/>
      <c r="O20" s="20"/>
      <c r="P20" s="26"/>
      <c r="Q20" s="22"/>
    </row>
    <row r="21" spans="2:17" ht="15" x14ac:dyDescent="0.2">
      <c r="B21" s="8"/>
      <c r="C21" s="10"/>
      <c r="D21" s="11"/>
      <c r="E21" s="11"/>
      <c r="F21" s="23"/>
      <c r="G21" s="24"/>
      <c r="H21" s="24"/>
      <c r="I21" s="14"/>
      <c r="J21" s="15"/>
      <c r="K21" s="16"/>
      <c r="L21" s="17"/>
      <c r="M21" s="25"/>
      <c r="N21" s="19"/>
      <c r="O21" s="20"/>
      <c r="P21" s="26"/>
      <c r="Q21" s="22"/>
    </row>
    <row r="22" spans="2:17" ht="15" x14ac:dyDescent="0.2">
      <c r="B22" s="8"/>
      <c r="C22" s="10"/>
      <c r="D22" s="11"/>
      <c r="E22" s="11"/>
      <c r="F22" s="12"/>
      <c r="G22" s="13"/>
      <c r="H22" s="13"/>
      <c r="I22" s="14"/>
      <c r="J22" s="15"/>
      <c r="K22" s="16"/>
      <c r="L22" s="17"/>
      <c r="M22" s="25"/>
      <c r="N22" s="19"/>
      <c r="O22" s="20"/>
      <c r="P22" s="26"/>
      <c r="Q22" s="22"/>
    </row>
    <row r="23" spans="2:17" ht="15" x14ac:dyDescent="0.2">
      <c r="B23" s="8"/>
      <c r="C23" s="10"/>
      <c r="D23" s="11"/>
      <c r="E23" s="11"/>
      <c r="F23" s="23"/>
      <c r="G23" s="24"/>
      <c r="H23" s="24"/>
      <c r="I23" s="14"/>
      <c r="J23" s="15"/>
      <c r="K23" s="16"/>
      <c r="L23" s="17"/>
      <c r="M23" s="25"/>
      <c r="N23" s="19"/>
      <c r="O23" s="20"/>
      <c r="P23" s="26"/>
      <c r="Q23" s="22"/>
    </row>
    <row r="24" spans="2:17" ht="15.75" thickBot="1" x14ac:dyDescent="0.25">
      <c r="B24" s="8"/>
      <c r="C24" s="10"/>
      <c r="D24" s="11"/>
      <c r="E24" s="11"/>
      <c r="F24" s="23"/>
      <c r="G24" s="24"/>
      <c r="H24" s="24"/>
      <c r="I24" s="14"/>
      <c r="J24" s="15"/>
      <c r="K24" s="16"/>
      <c r="L24" s="17"/>
      <c r="M24" s="18"/>
      <c r="N24" s="52"/>
      <c r="O24" s="27"/>
      <c r="P24" s="28"/>
      <c r="Q24" s="29"/>
    </row>
    <row r="25" spans="2:17" x14ac:dyDescent="0.2">
      <c r="B25" s="6"/>
      <c r="C25" s="6"/>
      <c r="D25" s="6"/>
      <c r="E25" s="6"/>
      <c r="F25" s="6"/>
      <c r="G25" s="6"/>
      <c r="H25" s="6"/>
      <c r="I25" s="6"/>
      <c r="J25" s="6"/>
      <c r="K25" s="7"/>
      <c r="L25" s="6"/>
      <c r="M25" s="6"/>
      <c r="N25" s="6"/>
      <c r="O25" s="6"/>
      <c r="P25" s="6"/>
      <c r="Q25" s="6"/>
    </row>
    <row r="26" spans="2:17" x14ac:dyDescent="0.2">
      <c r="B26" s="6"/>
      <c r="C26" s="6"/>
      <c r="D26" s="6"/>
      <c r="E26" s="6"/>
      <c r="F26" s="6"/>
      <c r="G26" s="6"/>
      <c r="H26" s="6"/>
      <c r="I26" s="6"/>
      <c r="J26" s="6"/>
      <c r="K26" s="7"/>
      <c r="L26" s="6"/>
      <c r="M26" s="30"/>
      <c r="N26" s="6"/>
      <c r="O26" s="6"/>
      <c r="P26" s="6"/>
      <c r="Q26" s="6"/>
    </row>
    <row r="27" spans="2:17" x14ac:dyDescent="0.2">
      <c r="B27" s="6"/>
      <c r="C27" s="6"/>
      <c r="D27" s="6"/>
      <c r="E27" s="6"/>
      <c r="F27" s="6"/>
      <c r="G27" s="6"/>
      <c r="H27" s="6"/>
      <c r="I27" s="6"/>
      <c r="J27" s="6"/>
      <c r="K27" s="7"/>
      <c r="L27" s="6"/>
      <c r="M27" s="6"/>
      <c r="N27" s="6"/>
      <c r="O27" s="6"/>
      <c r="P27" s="6"/>
      <c r="Q27" s="6"/>
    </row>
    <row r="28" spans="2:17" x14ac:dyDescent="0.2">
      <c r="B28" s="6"/>
      <c r="C28" s="6"/>
      <c r="D28" s="6"/>
      <c r="E28" s="6"/>
      <c r="F28" s="6"/>
      <c r="G28" s="6"/>
      <c r="H28" s="6"/>
      <c r="I28" s="31"/>
      <c r="J28" s="31"/>
      <c r="K28" s="6"/>
      <c r="L28" s="6"/>
      <c r="M28" s="6"/>
      <c r="N28" s="6"/>
      <c r="O28" s="6"/>
      <c r="P28" s="6" t="s">
        <v>8</v>
      </c>
      <c r="Q28" s="6"/>
    </row>
    <row r="29" spans="2:17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34" t="s">
        <v>2</v>
      </c>
      <c r="Q29" s="34"/>
    </row>
    <row r="30" spans="2:17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34"/>
      <c r="Q30" s="34"/>
    </row>
    <row r="31" spans="2:17" ht="15" x14ac:dyDescent="0.25">
      <c r="B31" s="49"/>
      <c r="C31" s="50"/>
      <c r="D31" s="50"/>
      <c r="E31" s="50"/>
      <c r="F31" s="50"/>
      <c r="G31" s="50"/>
      <c r="H31" s="50"/>
      <c r="I31" s="50"/>
      <c r="J31" s="51"/>
      <c r="K31" s="50"/>
      <c r="L31" s="50"/>
      <c r="M31" s="50"/>
      <c r="N31" s="50"/>
      <c r="O31" s="34"/>
      <c r="P31" s="34"/>
      <c r="Q31" s="6"/>
    </row>
    <row r="32" spans="2:17" ht="15" x14ac:dyDescent="0.25">
      <c r="B32" s="48"/>
      <c r="C32" s="48"/>
      <c r="D32" s="50"/>
      <c r="E32" s="50"/>
      <c r="F32" s="51"/>
      <c r="G32" s="50"/>
      <c r="H32" s="50"/>
      <c r="I32" s="50"/>
      <c r="J32" s="50"/>
      <c r="K32" s="34"/>
      <c r="L32" s="34"/>
      <c r="M32" s="6"/>
    </row>
    <row r="33" spans="2:13" ht="15" x14ac:dyDescent="0.25">
      <c r="B33" s="48"/>
      <c r="C33" s="48"/>
      <c r="D33" s="50"/>
      <c r="E33" s="50"/>
      <c r="F33" s="51"/>
      <c r="G33" s="50"/>
      <c r="H33" s="50"/>
      <c r="I33" s="50"/>
      <c r="J33" s="50"/>
      <c r="K33" s="34"/>
      <c r="L33" s="34"/>
      <c r="M33" s="6"/>
    </row>
    <row r="34" spans="2:13" ht="15" x14ac:dyDescent="0.25">
      <c r="B34" s="48"/>
      <c r="C34" s="48"/>
      <c r="D34" s="50"/>
      <c r="E34" s="50"/>
      <c r="F34" s="51"/>
      <c r="G34" s="50"/>
      <c r="H34" s="50"/>
      <c r="I34" s="50"/>
      <c r="J34" s="50"/>
      <c r="K34" s="38"/>
      <c r="L34" s="38"/>
    </row>
    <row r="35" spans="2:13" ht="15" x14ac:dyDescent="0.25">
      <c r="B35" s="48"/>
      <c r="C35" s="48"/>
      <c r="D35" s="50"/>
      <c r="E35" s="50"/>
      <c r="F35" s="51"/>
      <c r="G35" s="50"/>
      <c r="H35" s="50"/>
      <c r="I35" s="50"/>
      <c r="J35" s="50"/>
      <c r="K35"/>
    </row>
    <row r="36" spans="2:13" ht="15" x14ac:dyDescent="0.2">
      <c r="B36" s="47"/>
      <c r="C36" s="47"/>
      <c r="F36" s="1"/>
      <c r="K36"/>
    </row>
    <row r="37" spans="2:13" x14ac:dyDescent="0.2">
      <c r="H37" s="1"/>
      <c r="K37"/>
    </row>
  </sheetData>
  <autoFilter ref="A7:P24" xr:uid="{00000000-0009-0000-0000-000000000000}"/>
  <mergeCells count="7">
    <mergeCell ref="K6:L6"/>
    <mergeCell ref="N6:N7"/>
    <mergeCell ref="O6:Q6"/>
    <mergeCell ref="B5:Q5"/>
    <mergeCell ref="B4:Q4"/>
    <mergeCell ref="D6:J6"/>
    <mergeCell ref="M6:M7"/>
  </mergeCells>
  <phoneticPr fontId="1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48" fitToHeight="0" orientation="landscape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0:K27"/>
  <sheetViews>
    <sheetView workbookViewId="0">
      <selection activeCell="G28" sqref="G28"/>
    </sheetView>
  </sheetViews>
  <sheetFormatPr defaultRowHeight="12.75" x14ac:dyDescent="0.2"/>
  <sheetData>
    <row r="10" spans="4:11" x14ac:dyDescent="0.2">
      <c r="D10">
        <v>948</v>
      </c>
      <c r="H10">
        <v>76515.87</v>
      </c>
    </row>
    <row r="11" spans="4:11" x14ac:dyDescent="0.2">
      <c r="D11" s="2">
        <v>0.19</v>
      </c>
      <c r="H11">
        <v>10507.57</v>
      </c>
    </row>
    <row r="12" spans="4:11" x14ac:dyDescent="0.2">
      <c r="D12">
        <f>D10*D11</f>
        <v>180.12</v>
      </c>
      <c r="H12" s="4">
        <f>H10-H11</f>
        <v>66008.299999999988</v>
      </c>
      <c r="I12">
        <f>(H12*18%)-556.02</f>
        <v>11325.473999999997</v>
      </c>
      <c r="J12">
        <v>5169.79</v>
      </c>
      <c r="K12" s="4">
        <f>I12-J12</f>
        <v>6155.6839999999966</v>
      </c>
    </row>
    <row r="13" spans="4:11" x14ac:dyDescent="0.2">
      <c r="D13" s="3">
        <f>D12*1%</f>
        <v>1.8012000000000001</v>
      </c>
    </row>
    <row r="15" spans="4:11" x14ac:dyDescent="0.2">
      <c r="H15">
        <v>6156</v>
      </c>
    </row>
    <row r="16" spans="4:11" x14ac:dyDescent="0.2">
      <c r="H16" s="2">
        <v>0.01</v>
      </c>
    </row>
    <row r="17" spans="7:8" x14ac:dyDescent="0.2">
      <c r="H17">
        <f>H15*H16</f>
        <v>61.56</v>
      </c>
    </row>
    <row r="27" spans="7:8" x14ac:dyDescent="0.2">
      <c r="G27">
        <f>(45*36)/60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Arkusz2</vt:lpstr>
      <vt:lpstr>Arkusz1</vt:lpstr>
      <vt:lpstr>Arkusz2!Tytuły_wydruku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Anna Dziedzic-Kurpińska</cp:lastModifiedBy>
  <cp:lastPrinted>2021-10-07T10:42:17Z</cp:lastPrinted>
  <dcterms:created xsi:type="dcterms:W3CDTF">1997-02-26T13:46:56Z</dcterms:created>
  <dcterms:modified xsi:type="dcterms:W3CDTF">2021-10-11T08:35:34Z</dcterms:modified>
</cp:coreProperties>
</file>