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PB_SAP\XBAZA\ZZ\B_I_P\3. WYKONANIE BUDŻETU\2024 rok\d. Informacja kwartalna z wykonania budżetu\I kwartał\"/>
    </mc:Choice>
  </mc:AlternateContent>
  <bookViews>
    <workbookView xWindow="-120" yWindow="-120" windowWidth="29040" windowHeight="15840" tabRatio="603"/>
  </bookViews>
  <sheets>
    <sheet name="Informacja I kw.2024 r. " sheetId="1" r:id="rId1"/>
  </sheets>
  <definedNames>
    <definedName name="_xlnm.Print_Area" localSheetId="0">'Informacja I kw.2024 r. '!$A$3:$G$26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  <c r="E19" i="1" l="1"/>
  <c r="D19" i="1" l="1"/>
  <c r="F17" i="1" l="1"/>
  <c r="F20" i="1" l="1"/>
  <c r="F19" i="1"/>
  <c r="F18" i="1"/>
  <c r="F13" i="1"/>
  <c r="F12" i="1"/>
  <c r="E11" i="1"/>
  <c r="D11" i="1"/>
  <c r="F10" i="1"/>
  <c r="F9" i="1"/>
  <c r="E8" i="1"/>
  <c r="D8" i="1"/>
  <c r="E14" i="1" l="1"/>
  <c r="F15" i="1"/>
  <c r="D14" i="1"/>
  <c r="F11" i="1"/>
  <c r="F8" i="1"/>
</calcChain>
</file>

<file path=xl/sharedStrings.xml><?xml version="1.0" encoding="utf-8"?>
<sst xmlns="http://schemas.openxmlformats.org/spreadsheetml/2006/main" count="23" uniqueCount="23">
  <si>
    <t>w zł</t>
  </si>
  <si>
    <t>Wyszczególnienie</t>
  </si>
  <si>
    <t>WYKONANIE</t>
  </si>
  <si>
    <t xml:space="preserve">WSKAŹNIK                      </t>
  </si>
  <si>
    <t>4=3/2</t>
  </si>
  <si>
    <t>I. DOCHODY</t>
  </si>
  <si>
    <t>1. Dochody bieżące</t>
  </si>
  <si>
    <t>2. Dochody majątkowe</t>
  </si>
  <si>
    <t>II. WYDATKI</t>
  </si>
  <si>
    <t>1. Wydatki bieżące</t>
  </si>
  <si>
    <t>2. Wydatki majątkowe</t>
  </si>
  <si>
    <t>III.DEFICYT/NADWYŻKA (I - II)</t>
  </si>
  <si>
    <r>
      <t xml:space="preserve">1. Przychody, </t>
    </r>
    <r>
      <rPr>
        <i/>
        <sz val="11"/>
        <rFont val="Arial CE"/>
        <charset val="238"/>
      </rPr>
      <t>z tego</t>
    </r>
    <r>
      <rPr>
        <sz val="11"/>
        <rFont val="Arial CE"/>
        <charset val="238"/>
      </rPr>
      <t>:</t>
    </r>
  </si>
  <si>
    <t>Prezydent m.st. Warszawy</t>
  </si>
  <si>
    <t xml:space="preserve">PLAN                                   </t>
  </si>
  <si>
    <t>I-III</t>
  </si>
  <si>
    <t>1.3. wolne środki, o których mowa w art. 217 ust. 2 pkt 6 ustawy o finansach publicznych</t>
  </si>
  <si>
    <t>/-/  Rafał Trzaskowski</t>
  </si>
  <si>
    <t>Informacja z wykonania budżetu m.st. Warszawy - kwartalna (za I kwartał 2024 r.)</t>
  </si>
  <si>
    <t>spłaty kredytów i pożyczek</t>
  </si>
  <si>
    <t>1.1. kredyty i pożyczki zaciągnięte na rynku zagranicznym i krajowym</t>
  </si>
  <si>
    <t xml:space="preserve">1.2. niewykorzystane środki pieniężne, o których mowa w art. 217 ust. 2 pkt 8 ustawy o finansach publicznych </t>
  </si>
  <si>
    <r>
      <t xml:space="preserve">2. Rozchody, </t>
    </r>
    <r>
      <rPr>
        <i/>
        <sz val="11"/>
        <rFont val="Arial CE"/>
        <charset val="238"/>
      </rPr>
      <t>z tego: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</si>
</sst>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D_M_-;\-* #,##0.00\ _D_M_-;_-* &quot;-&quot;??\ _D_M_-;_-@_-"/>
    <numFmt numFmtId="165" formatCode="_-* #,##0\ _D_M_-;\-* #,##0\ _D_M_-;_-* &quot;-&quot;\ _D_M_-;_-@_-"/>
    <numFmt numFmtId="166" formatCode="_-* #,##0.00\ &quot;DM&quot;_-;\-* #,##0.00\ &quot;DM&quot;_-;_-* &quot;-&quot;??\ &quot;DM&quot;_-;_-@_-"/>
    <numFmt numFmtId="167" formatCode="_-* #,##0\ &quot;DM&quot;_-;\-* #,##0\ &quot;DM&quot;_-;_-* &quot;-&quot;\ &quot;DM&quot;_-;_-@_-"/>
  </numFmts>
  <fonts count="5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10"/>
      <name val="Arial CE"/>
      <charset val="238"/>
    </font>
    <font>
      <b/>
      <sz val="11"/>
      <name val="Arial CE"/>
      <family val="2"/>
      <charset val="238"/>
    </font>
    <font>
      <i/>
      <sz val="8"/>
      <name val="Arial CE"/>
      <family val="2"/>
      <charset val="238"/>
    </font>
    <font>
      <b/>
      <sz val="11"/>
      <name val="Arial CE"/>
      <charset val="238"/>
    </font>
    <font>
      <i/>
      <sz val="11"/>
      <name val="Arial CE"/>
      <charset val="238"/>
    </font>
    <font>
      <sz val="11"/>
      <name val="Arial CE"/>
      <charset val="238"/>
    </font>
    <font>
      <i/>
      <sz val="10"/>
      <name val="Arial CE"/>
      <family val="2"/>
      <charset val="238"/>
    </font>
    <font>
      <sz val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u/>
      <sz val="10"/>
      <color indexed="36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5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16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8"/>
      <name val="Arial"/>
      <family val="2"/>
      <charset val="238"/>
    </font>
  </fonts>
  <fills count="64">
    <fill>
      <patternFill patternType="none"/>
    </fill>
    <fill>
      <patternFill patternType="gray125"/>
    </fill>
    <fill>
      <patternFill patternType="gray125">
        <bgColor theme="3" tint="0.79998168889431442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29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81">
    <xf numFmtId="0" fontId="0" fillId="0" borderId="0"/>
    <xf numFmtId="4" fontId="12" fillId="0" borderId="10" applyNumberFormat="0" applyProtection="0">
      <alignment horizontal="right" vertical="center"/>
    </xf>
    <xf numFmtId="4" fontId="12" fillId="3" borderId="10" applyNumberFormat="0" applyProtection="0">
      <alignment vertical="center"/>
    </xf>
    <xf numFmtId="4" fontId="12" fillId="0" borderId="10" applyNumberFormat="0" applyProtection="0">
      <alignment horizontal="right" vertical="center"/>
    </xf>
    <xf numFmtId="0" fontId="13" fillId="0" borderId="0"/>
    <xf numFmtId="0" fontId="15" fillId="4" borderId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17" borderId="0" applyNumberFormat="0" applyBorder="0" applyAlignment="0" applyProtection="0"/>
    <xf numFmtId="0" fontId="22" fillId="25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1" fillId="15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1" fillId="31" borderId="0" applyNumberFormat="0" applyBorder="0" applyAlignment="0" applyProtection="0"/>
    <xf numFmtId="0" fontId="23" fillId="29" borderId="0" applyNumberFormat="0" applyBorder="0" applyAlignment="0" applyProtection="0"/>
    <xf numFmtId="0" fontId="24" fillId="33" borderId="10" applyNumberFormat="0" applyAlignment="0" applyProtection="0"/>
    <xf numFmtId="0" fontId="25" fillId="24" borderId="11" applyNumberFormat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2" fillId="22" borderId="0" applyNumberFormat="0" applyBorder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10" applyNumberFormat="0" applyAlignment="0" applyProtection="0"/>
    <xf numFmtId="0" fontId="31" fillId="0" borderId="16" applyNumberFormat="0" applyFill="0" applyAlignment="0" applyProtection="0"/>
    <xf numFmtId="0" fontId="31" fillId="30" borderId="0" applyNumberFormat="0" applyBorder="0" applyAlignment="0" applyProtection="0"/>
    <xf numFmtId="0" fontId="15" fillId="29" borderId="10" applyNumberFormat="0" applyFont="0" applyAlignment="0" applyProtection="0"/>
    <xf numFmtId="0" fontId="32" fillId="33" borderId="12" applyNumberFormat="0" applyAlignment="0" applyProtection="0"/>
    <xf numFmtId="4" fontId="12" fillId="3" borderId="10" applyNumberFormat="0" applyProtection="0">
      <alignment vertical="center"/>
    </xf>
    <xf numFmtId="4" fontId="35" fillId="37" borderId="10" applyNumberFormat="0" applyProtection="0">
      <alignment vertical="center"/>
    </xf>
    <xf numFmtId="4" fontId="12" fillId="37" borderId="10" applyNumberFormat="0" applyProtection="0">
      <alignment horizontal="left" vertical="center" indent="1"/>
    </xf>
    <xf numFmtId="0" fontId="18" fillId="3" borderId="17" applyNumberFormat="0" applyProtection="0">
      <alignment horizontal="left" vertical="top" indent="1"/>
    </xf>
    <xf numFmtId="4" fontId="12" fillId="38" borderId="10" applyNumberFormat="0" applyProtection="0">
      <alignment horizontal="left" vertical="center" indent="1"/>
    </xf>
    <xf numFmtId="4" fontId="12" fillId="39" borderId="10" applyNumberFormat="0" applyProtection="0">
      <alignment horizontal="right" vertical="center"/>
    </xf>
    <xf numFmtId="4" fontId="12" fillId="40" borderId="10" applyNumberFormat="0" applyProtection="0">
      <alignment horizontal="right" vertical="center"/>
    </xf>
    <xf numFmtId="4" fontId="12" fillId="41" borderId="18" applyNumberFormat="0" applyProtection="0">
      <alignment horizontal="right" vertical="center"/>
    </xf>
    <xf numFmtId="4" fontId="12" fillId="11" borderId="10" applyNumberFormat="0" applyProtection="0">
      <alignment horizontal="right" vertical="center"/>
    </xf>
    <xf numFmtId="4" fontId="12" fillId="42" borderId="10" applyNumberFormat="0" applyProtection="0">
      <alignment horizontal="right" vertical="center"/>
    </xf>
    <xf numFmtId="4" fontId="12" fillId="32" borderId="10" applyNumberFormat="0" applyProtection="0">
      <alignment horizontal="right" vertical="center"/>
    </xf>
    <xf numFmtId="4" fontId="12" fillId="9" borderId="10" applyNumberFormat="0" applyProtection="0">
      <alignment horizontal="right" vertical="center"/>
    </xf>
    <xf numFmtId="4" fontId="12" fillId="6" borderId="10" applyNumberFormat="0" applyProtection="0">
      <alignment horizontal="right" vertical="center"/>
    </xf>
    <xf numFmtId="4" fontId="12" fillId="43" borderId="10" applyNumberFormat="0" applyProtection="0">
      <alignment horizontal="right" vertical="center"/>
    </xf>
    <xf numFmtId="4" fontId="12" fillId="44" borderId="18" applyNumberFormat="0" applyProtection="0">
      <alignment horizontal="left" vertical="center" indent="1"/>
    </xf>
    <xf numFmtId="4" fontId="14" fillId="10" borderId="18" applyNumberFormat="0" applyProtection="0">
      <alignment horizontal="left" vertical="center" indent="1"/>
    </xf>
    <xf numFmtId="4" fontId="14" fillId="10" borderId="18" applyNumberFormat="0" applyProtection="0">
      <alignment horizontal="left" vertical="center" indent="1"/>
    </xf>
    <xf numFmtId="4" fontId="12" fillId="5" borderId="10" applyNumberFormat="0" applyProtection="0">
      <alignment horizontal="right" vertical="center"/>
    </xf>
    <xf numFmtId="4" fontId="12" fillId="7" borderId="18" applyNumberFormat="0" applyProtection="0">
      <alignment horizontal="left" vertical="center" indent="1"/>
    </xf>
    <xf numFmtId="4" fontId="12" fillId="5" borderId="18" applyNumberFormat="0" applyProtection="0">
      <alignment horizontal="left" vertical="center" indent="1"/>
    </xf>
    <xf numFmtId="0" fontId="12" fillId="8" borderId="10" applyNumberFormat="0" applyProtection="0">
      <alignment horizontal="left" vertical="center" indent="1"/>
    </xf>
    <xf numFmtId="0" fontId="15" fillId="10" borderId="17" applyNumberFormat="0" applyProtection="0">
      <alignment horizontal="left" vertical="top" indent="1"/>
    </xf>
    <xf numFmtId="0" fontId="12" fillId="45" borderId="10" applyNumberFormat="0" applyProtection="0">
      <alignment horizontal="left" vertical="center" indent="1"/>
    </xf>
    <xf numFmtId="0" fontId="15" fillId="5" borderId="17" applyNumberFormat="0" applyProtection="0">
      <alignment horizontal="left" vertical="top" indent="1"/>
    </xf>
    <xf numFmtId="0" fontId="12" fillId="46" borderId="10" applyNumberFormat="0" applyProtection="0">
      <alignment horizontal="left" vertical="center" indent="1"/>
    </xf>
    <xf numFmtId="0" fontId="15" fillId="46" borderId="17" applyNumberFormat="0" applyProtection="0">
      <alignment horizontal="left" vertical="top" indent="1"/>
    </xf>
    <xf numFmtId="0" fontId="12" fillId="7" borderId="10" applyNumberFormat="0" applyProtection="0">
      <alignment horizontal="left" vertical="center" indent="1"/>
    </xf>
    <xf numFmtId="0" fontId="15" fillId="7" borderId="17" applyNumberFormat="0" applyProtection="0">
      <alignment horizontal="left" vertical="top" indent="1"/>
    </xf>
    <xf numFmtId="0" fontId="15" fillId="47" borderId="19" applyNumberFormat="0">
      <protection locked="0"/>
    </xf>
    <xf numFmtId="0" fontId="16" fillId="10" borderId="20" applyBorder="0"/>
    <xf numFmtId="4" fontId="17" fillId="48" borderId="17" applyNumberFormat="0" applyProtection="0">
      <alignment vertical="center"/>
    </xf>
    <xf numFmtId="4" fontId="35" fillId="49" borderId="5" applyNumberFormat="0" applyProtection="0">
      <alignment vertical="center"/>
    </xf>
    <xf numFmtId="4" fontId="17" fillId="8" borderId="17" applyNumberFormat="0" applyProtection="0">
      <alignment horizontal="left" vertical="center" indent="1"/>
    </xf>
    <xf numFmtId="0" fontId="17" fillId="48" borderId="17" applyNumberFormat="0" applyProtection="0">
      <alignment horizontal="left" vertical="top" indent="1"/>
    </xf>
    <xf numFmtId="4" fontId="35" fillId="50" borderId="10" applyNumberFormat="0" applyProtection="0">
      <alignment horizontal="right" vertical="center"/>
    </xf>
    <xf numFmtId="4" fontId="12" fillId="38" borderId="10" applyNumberFormat="0" applyProtection="0">
      <alignment horizontal="left" vertical="center" indent="1"/>
    </xf>
    <xf numFmtId="0" fontId="17" fillId="5" borderId="17" applyNumberFormat="0" applyProtection="0">
      <alignment horizontal="left" vertical="top" indent="1"/>
    </xf>
    <xf numFmtId="4" fontId="19" fillId="51" borderId="18" applyNumberFormat="0" applyProtection="0">
      <alignment horizontal="left" vertical="center" indent="1"/>
    </xf>
    <xf numFmtId="0" fontId="12" fillId="52" borderId="5"/>
    <xf numFmtId="4" fontId="20" fillId="47" borderId="10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31" fillId="30" borderId="0" applyNumberFormat="0" applyBorder="0" applyAlignment="0" applyProtection="0"/>
    <xf numFmtId="0" fontId="22" fillId="53" borderId="0" applyNumberFormat="0" applyBorder="0" applyAlignment="0" applyProtection="0"/>
    <xf numFmtId="0" fontId="22" fillId="27" borderId="0" applyNumberFormat="0" applyBorder="0" applyAlignment="0" applyProtection="0"/>
    <xf numFmtId="0" fontId="21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19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18" borderId="0" applyNumberFormat="0" applyBorder="0" applyAlignment="0" applyProtection="0"/>
    <xf numFmtId="0" fontId="21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53" borderId="0" applyNumberFormat="0" applyBorder="0" applyAlignment="0" applyProtection="0"/>
    <xf numFmtId="0" fontId="21" fillId="27" borderId="0" applyNumberFormat="0" applyBorder="0" applyAlignment="0" applyProtection="0"/>
    <xf numFmtId="0" fontId="22" fillId="19" borderId="0" applyNumberFormat="0" applyBorder="0" applyAlignment="0" applyProtection="0"/>
    <xf numFmtId="0" fontId="21" fillId="30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5" borderId="0" applyNumberFormat="0" applyBorder="0" applyAlignment="0" applyProtection="0"/>
    <xf numFmtId="0" fontId="21" fillId="56" borderId="0" applyNumberFormat="0" applyBorder="0" applyAlignment="0" applyProtection="0"/>
    <xf numFmtId="0" fontId="21" fillId="57" borderId="0" applyNumberFormat="0" applyBorder="0" applyAlignment="0" applyProtection="0"/>
    <xf numFmtId="0" fontId="21" fillId="58" borderId="0" applyNumberFormat="0" applyBorder="0" applyAlignment="0" applyProtection="0"/>
    <xf numFmtId="0" fontId="30" fillId="30" borderId="22" applyNumberFormat="0" applyAlignment="0" applyProtection="0"/>
    <xf numFmtId="0" fontId="32" fillId="59" borderId="12" applyNumberFormat="0" applyAlignment="0" applyProtection="0"/>
    <xf numFmtId="0" fontId="31" fillId="60" borderId="0" applyNumberFormat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9" fillId="0" borderId="23" applyNumberFormat="0" applyFill="0" applyAlignment="0" applyProtection="0"/>
    <xf numFmtId="0" fontId="25" fillId="25" borderId="11" applyNumberFormat="0" applyAlignment="0" applyProtection="0"/>
    <xf numFmtId="0" fontId="27" fillId="0" borderId="13" applyNumberFormat="0" applyFill="0" applyAlignment="0" applyProtection="0"/>
    <xf numFmtId="0" fontId="28" fillId="0" borderId="24" applyNumberFormat="0" applyFill="0" applyAlignment="0" applyProtection="0"/>
    <xf numFmtId="0" fontId="29" fillId="0" borderId="25" applyNumberFormat="0" applyFill="0" applyAlignment="0" applyProtection="0"/>
    <xf numFmtId="0" fontId="29" fillId="0" borderId="0" applyNumberFormat="0" applyFill="0" applyBorder="0" applyAlignment="0" applyProtection="0"/>
    <xf numFmtId="0" fontId="40" fillId="30" borderId="0" applyNumberFormat="0" applyBorder="0" applyAlignment="0" applyProtection="0"/>
    <xf numFmtId="0" fontId="13" fillId="0" borderId="0"/>
    <xf numFmtId="0" fontId="13" fillId="0" borderId="0"/>
    <xf numFmtId="0" fontId="41" fillId="59" borderId="22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  <xf numFmtId="4" fontId="42" fillId="3" borderId="17" applyNumberFormat="0" applyProtection="0">
      <alignment vertical="center"/>
    </xf>
    <xf numFmtId="4" fontId="43" fillId="3" borderId="17" applyNumberFormat="0" applyProtection="0">
      <alignment vertical="center"/>
    </xf>
    <xf numFmtId="4" fontId="42" fillId="3" borderId="17" applyNumberFormat="0" applyProtection="0">
      <alignment horizontal="left" vertical="center" indent="1"/>
    </xf>
    <xf numFmtId="0" fontId="42" fillId="3" borderId="17" applyNumberFormat="0" applyProtection="0">
      <alignment horizontal="left" vertical="top" indent="1"/>
    </xf>
    <xf numFmtId="4" fontId="42" fillId="5" borderId="0" applyNumberFormat="0" applyProtection="0">
      <alignment horizontal="left" vertical="center" indent="1"/>
    </xf>
    <xf numFmtId="4" fontId="38" fillId="39" borderId="17" applyNumberFormat="0" applyProtection="0">
      <alignment horizontal="right" vertical="center"/>
    </xf>
    <xf numFmtId="4" fontId="38" fillId="63" borderId="17" applyNumberFormat="0" applyProtection="0">
      <alignment horizontal="right" vertical="center"/>
    </xf>
    <xf numFmtId="4" fontId="38" fillId="41" borderId="17" applyNumberFormat="0" applyProtection="0">
      <alignment horizontal="right" vertical="center"/>
    </xf>
    <xf numFmtId="4" fontId="38" fillId="11" borderId="17" applyNumberFormat="0" applyProtection="0">
      <alignment horizontal="right" vertical="center"/>
    </xf>
    <xf numFmtId="4" fontId="38" fillId="42" borderId="17" applyNumberFormat="0" applyProtection="0">
      <alignment horizontal="right" vertical="center"/>
    </xf>
    <xf numFmtId="4" fontId="38" fillId="32" borderId="17" applyNumberFormat="0" applyProtection="0">
      <alignment horizontal="right" vertical="center"/>
    </xf>
    <xf numFmtId="4" fontId="38" fillId="9" borderId="17" applyNumberFormat="0" applyProtection="0">
      <alignment horizontal="right" vertical="center"/>
    </xf>
    <xf numFmtId="4" fontId="38" fillId="6" borderId="17" applyNumberFormat="0" applyProtection="0">
      <alignment horizontal="right" vertical="center"/>
    </xf>
    <xf numFmtId="4" fontId="38" fillId="43" borderId="17" applyNumberFormat="0" applyProtection="0">
      <alignment horizontal="right" vertical="center"/>
    </xf>
    <xf numFmtId="4" fontId="42" fillId="44" borderId="26" applyNumberFormat="0" applyProtection="0">
      <alignment horizontal="left" vertical="center" indent="1"/>
    </xf>
    <xf numFmtId="4" fontId="38" fillId="7" borderId="0" applyNumberFormat="0" applyProtection="0">
      <alignment horizontal="left" vertical="center" indent="1"/>
    </xf>
    <xf numFmtId="4" fontId="44" fillId="10" borderId="0" applyNumberFormat="0" applyProtection="0">
      <alignment horizontal="left" vertical="center" indent="1"/>
    </xf>
    <xf numFmtId="4" fontId="38" fillId="5" borderId="17" applyNumberFormat="0" applyProtection="0">
      <alignment horizontal="right" vertical="center"/>
    </xf>
    <xf numFmtId="4" fontId="45" fillId="7" borderId="0" applyNumberFormat="0" applyProtection="0">
      <alignment horizontal="left" vertical="center" indent="1"/>
    </xf>
    <xf numFmtId="4" fontId="45" fillId="5" borderId="0" applyNumberFormat="0" applyProtection="0">
      <alignment horizontal="left" vertical="center" indent="1"/>
    </xf>
    <xf numFmtId="0" fontId="13" fillId="10" borderId="17" applyNumberFormat="0" applyProtection="0">
      <alignment horizontal="left" vertical="center" indent="1"/>
    </xf>
    <xf numFmtId="0" fontId="13" fillId="10" borderId="17" applyNumberFormat="0" applyProtection="0">
      <alignment horizontal="left" vertical="top" indent="1"/>
    </xf>
    <xf numFmtId="0" fontId="13" fillId="5" borderId="17" applyNumberFormat="0" applyProtection="0">
      <alignment horizontal="left" vertical="center" indent="1"/>
    </xf>
    <xf numFmtId="0" fontId="13" fillId="5" borderId="17" applyNumberFormat="0" applyProtection="0">
      <alignment horizontal="left" vertical="top" indent="1"/>
    </xf>
    <xf numFmtId="0" fontId="13" fillId="46" borderId="17" applyNumberFormat="0" applyProtection="0">
      <alignment horizontal="left" vertical="center" indent="1"/>
    </xf>
    <xf numFmtId="0" fontId="13" fillId="46" borderId="17" applyNumberFormat="0" applyProtection="0">
      <alignment horizontal="left" vertical="top" indent="1"/>
    </xf>
    <xf numFmtId="0" fontId="13" fillId="7" borderId="17" applyNumberFormat="0" applyProtection="0">
      <alignment horizontal="left" vertical="center" indent="1"/>
    </xf>
    <xf numFmtId="0" fontId="13" fillId="7" borderId="17" applyNumberFormat="0" applyProtection="0">
      <alignment horizontal="left" vertical="top" indent="1"/>
    </xf>
    <xf numFmtId="0" fontId="13" fillId="47" borderId="5" applyNumberFormat="0">
      <protection locked="0"/>
    </xf>
    <xf numFmtId="4" fontId="38" fillId="48" borderId="17" applyNumberFormat="0" applyProtection="0">
      <alignment vertical="center"/>
    </xf>
    <xf numFmtId="4" fontId="46" fillId="48" borderId="17" applyNumberFormat="0" applyProtection="0">
      <alignment vertical="center"/>
    </xf>
    <xf numFmtId="4" fontId="38" fillId="48" borderId="17" applyNumberFormat="0" applyProtection="0">
      <alignment horizontal="left" vertical="center" indent="1"/>
    </xf>
    <xf numFmtId="0" fontId="38" fillId="48" borderId="17" applyNumberFormat="0" applyProtection="0">
      <alignment horizontal="left" vertical="top" indent="1"/>
    </xf>
    <xf numFmtId="4" fontId="38" fillId="7" borderId="17" applyNumberFormat="0" applyProtection="0">
      <alignment horizontal="right" vertical="center"/>
    </xf>
    <xf numFmtId="4" fontId="46" fillId="7" borderId="17" applyNumberFormat="0" applyProtection="0">
      <alignment horizontal="right" vertical="center"/>
    </xf>
    <xf numFmtId="4" fontId="38" fillId="5" borderId="17" applyNumberFormat="0" applyProtection="0">
      <alignment horizontal="left" vertical="center" indent="1"/>
    </xf>
    <xf numFmtId="0" fontId="38" fillId="5" borderId="17" applyNumberFormat="0" applyProtection="0">
      <alignment horizontal="left" vertical="top" indent="1"/>
    </xf>
    <xf numFmtId="4" fontId="47" fillId="51" borderId="0" applyNumberFormat="0" applyProtection="0">
      <alignment horizontal="left" vertical="center" indent="1"/>
    </xf>
    <xf numFmtId="4" fontId="48" fillId="7" borderId="17" applyNumberFormat="0" applyProtection="0">
      <alignment horizontal="right" vertical="center"/>
    </xf>
    <xf numFmtId="0" fontId="26" fillId="0" borderId="21" applyNumberFormat="0" applyFill="0" applyAlignment="0" applyProtection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3" fillId="29" borderId="27" applyNumberFormat="0" applyFont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50" fillId="19" borderId="0" applyNumberFormat="0" applyBorder="0" applyAlignment="0" applyProtection="0"/>
    <xf numFmtId="0" fontId="53" fillId="4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3" fontId="4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0" fontId="3" fillId="0" borderId="6" xfId="0" applyNumberFormat="1" applyFont="1" applyBorder="1" applyAlignment="1">
      <alignment horizontal="right" vertical="center"/>
    </xf>
    <xf numFmtId="3" fontId="14" fillId="0" borderId="10" xfId="1" applyNumberFormat="1" applyFont="1">
      <alignment horizontal="right" vertical="center"/>
    </xf>
    <xf numFmtId="3" fontId="13" fillId="0" borderId="5" xfId="4" applyNumberFormat="1" applyFont="1" applyFill="1" applyBorder="1" applyAlignment="1">
      <alignment horizontal="right" vertical="center"/>
    </xf>
    <xf numFmtId="10" fontId="4" fillId="0" borderId="6" xfId="0" applyNumberFormat="1" applyFont="1" applyBorder="1" applyAlignment="1">
      <alignment horizontal="right" vertical="center"/>
    </xf>
    <xf numFmtId="10" fontId="1" fillId="0" borderId="6" xfId="0" applyNumberFormat="1" applyFont="1" applyBorder="1" applyAlignment="1">
      <alignment horizontal="right" vertical="center"/>
    </xf>
    <xf numFmtId="10" fontId="13" fillId="0" borderId="6" xfId="0" applyNumberFormat="1" applyFont="1" applyBorder="1" applyAlignment="1">
      <alignment horizontal="right" vertical="center"/>
    </xf>
    <xf numFmtId="10" fontId="8" fillId="0" borderId="6" xfId="0" applyNumberFormat="1" applyFont="1" applyBorder="1" applyAlignment="1">
      <alignment horizontal="right" vertical="center"/>
    </xf>
    <xf numFmtId="10" fontId="3" fillId="0" borderId="9" xfId="0" applyNumberFormat="1" applyFont="1" applyBorder="1" applyAlignment="1">
      <alignment horizontal="right" vertical="center"/>
    </xf>
    <xf numFmtId="10" fontId="0" fillId="0" borderId="6" xfId="0" applyNumberFormat="1" applyFont="1" applyBorder="1" applyAlignment="1">
      <alignment horizontal="right" vertical="center"/>
    </xf>
    <xf numFmtId="3" fontId="14" fillId="0" borderId="10" xfId="46" applyNumberFormat="1" applyFont="1" applyFill="1">
      <alignment vertical="center"/>
    </xf>
    <xf numFmtId="3" fontId="0" fillId="0" borderId="8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181">
    <cellStyle name="Accent1" xfId="6"/>
    <cellStyle name="Accent1 - 20%" xfId="7"/>
    <cellStyle name="Accent1 - 20% 2" xfId="91"/>
    <cellStyle name="Accent1 - 40%" xfId="8"/>
    <cellStyle name="Accent1 - 40% 2" xfId="92"/>
    <cellStyle name="Accent1 - 60%" xfId="9"/>
    <cellStyle name="Accent1 - 60% 2" xfId="93"/>
    <cellStyle name="Accent2" xfId="10"/>
    <cellStyle name="Accent2 - 20%" xfId="11"/>
    <cellStyle name="Accent2 - 20% 2" xfId="94"/>
    <cellStyle name="Accent2 - 40%" xfId="12"/>
    <cellStyle name="Accent2 - 40% 2" xfId="95"/>
    <cellStyle name="Accent2 - 60%" xfId="13"/>
    <cellStyle name="Accent2 - 60% 2" xfId="96"/>
    <cellStyle name="Accent3" xfId="14"/>
    <cellStyle name="Accent3 - 20%" xfId="15"/>
    <cellStyle name="Accent3 - 20% 2" xfId="97"/>
    <cellStyle name="Accent3 - 40%" xfId="16"/>
    <cellStyle name="Accent3 - 40% 2" xfId="98"/>
    <cellStyle name="Accent3 - 60%" xfId="17"/>
    <cellStyle name="Accent3 - 60% 2" xfId="99"/>
    <cellStyle name="Accent4" xfId="18"/>
    <cellStyle name="Accent4 - 20%" xfId="19"/>
    <cellStyle name="Accent4 - 20% 2" xfId="100"/>
    <cellStyle name="Accent4 - 40%" xfId="20"/>
    <cellStyle name="Accent4 - 40% 2" xfId="101"/>
    <cellStyle name="Accent4 - 60%" xfId="21"/>
    <cellStyle name="Accent4 - 60% 2" xfId="102"/>
    <cellStyle name="Accent5" xfId="22"/>
    <cellStyle name="Accent5 - 20%" xfId="23"/>
    <cellStyle name="Accent5 - 20% 2" xfId="103"/>
    <cellStyle name="Accent5 - 40%" xfId="24"/>
    <cellStyle name="Accent5 - 60%" xfId="25"/>
    <cellStyle name="Accent5 - 60% 2" xfId="104"/>
    <cellStyle name="Accent6" xfId="26"/>
    <cellStyle name="Accent6 - 20%" xfId="27"/>
    <cellStyle name="Accent6 - 40%" xfId="28"/>
    <cellStyle name="Accent6 - 40% 2" xfId="105"/>
    <cellStyle name="Accent6 - 60%" xfId="29"/>
    <cellStyle name="Accent6 - 60% 2" xfId="106"/>
    <cellStyle name="Akcent 1 2" xfId="107"/>
    <cellStyle name="Akcent 2 2" xfId="108"/>
    <cellStyle name="Akcent 3 2" xfId="109"/>
    <cellStyle name="Akcent 4 2" xfId="110"/>
    <cellStyle name="Akcent 5 2" xfId="111"/>
    <cellStyle name="Akcent 6 2" xfId="112"/>
    <cellStyle name="Bad" xfId="30"/>
    <cellStyle name="Calculation" xfId="31"/>
    <cellStyle name="Check Cell" xfId="32"/>
    <cellStyle name="Dane wejściowe 2" xfId="113"/>
    <cellStyle name="Dane wyjściowe 2" xfId="114"/>
    <cellStyle name="Dobre 2" xfId="115"/>
    <cellStyle name="Dziesiętny [0] 2" xfId="116"/>
    <cellStyle name="Dziesiętny 2" xfId="117"/>
    <cellStyle name="Emphasis 1" xfId="33"/>
    <cellStyle name="Emphasis 1 2" xfId="118"/>
    <cellStyle name="Emphasis 2" xfId="34"/>
    <cellStyle name="Emphasis 2 2" xfId="119"/>
    <cellStyle name="Emphasis 3" xfId="35"/>
    <cellStyle name="Good" xfId="36"/>
    <cellStyle name="Good 2" xfId="89"/>
    <cellStyle name="Heading 1" xfId="37"/>
    <cellStyle name="Heading 2" xfId="38"/>
    <cellStyle name="Heading 3" xfId="39"/>
    <cellStyle name="Heading 4" xfId="40"/>
    <cellStyle name="Hiperłącze" xfId="120" builtinId="8" customBuiltin="1"/>
    <cellStyle name="Input" xfId="41"/>
    <cellStyle name="Komórka połączona 2" xfId="121"/>
    <cellStyle name="Komórka zaznaczona 2" xfId="122"/>
    <cellStyle name="Linked Cell" xfId="42"/>
    <cellStyle name="Nagłówek 1 2" xfId="123"/>
    <cellStyle name="Nagłówek 2 2" xfId="124"/>
    <cellStyle name="Nagłówek 3 2" xfId="125"/>
    <cellStyle name="Nagłówek 4 2" xfId="126"/>
    <cellStyle name="Neutral" xfId="43"/>
    <cellStyle name="Neutral 2" xfId="90"/>
    <cellStyle name="Neutralne 2" xfId="127"/>
    <cellStyle name="Normalny" xfId="0" builtinId="0"/>
    <cellStyle name="Normalny 2" xfId="5"/>
    <cellStyle name="Normalny 2 2" xfId="128"/>
    <cellStyle name="Normalny 3" xfId="129"/>
    <cellStyle name="Normalny 4" xfId="180"/>
    <cellStyle name="Normalny 4 2" xfId="4"/>
    <cellStyle name="Note" xfId="44"/>
    <cellStyle name="Obliczenia 2" xfId="130"/>
    <cellStyle name="Odwiedzone hiperłącze" xfId="131" builtinId="9" customBuiltin="1"/>
    <cellStyle name="Output" xfId="45"/>
    <cellStyle name="Procentowy 2" xfId="132"/>
    <cellStyle name="SAPBEXaggData" xfId="46"/>
    <cellStyle name="SAPBEXaggData 2" xfId="133"/>
    <cellStyle name="SAPBEXaggData 3" xfId="2"/>
    <cellStyle name="SAPBEXaggDataEmph" xfId="47"/>
    <cellStyle name="SAPBEXaggDataEmph 2" xfId="134"/>
    <cellStyle name="SAPBEXaggItem" xfId="48"/>
    <cellStyle name="SAPBEXaggItem 2" xfId="135"/>
    <cellStyle name="SAPBEXaggItemX" xfId="49"/>
    <cellStyle name="SAPBEXaggItemX 2" xfId="136"/>
    <cellStyle name="SAPBEXchaText" xfId="50"/>
    <cellStyle name="SAPBEXchaText 2" xfId="137"/>
    <cellStyle name="SAPBEXexcBad7" xfId="51"/>
    <cellStyle name="SAPBEXexcBad7 2" xfId="138"/>
    <cellStyle name="SAPBEXexcBad8" xfId="52"/>
    <cellStyle name="SAPBEXexcBad8 2" xfId="139"/>
    <cellStyle name="SAPBEXexcBad9" xfId="53"/>
    <cellStyle name="SAPBEXexcBad9 2" xfId="140"/>
    <cellStyle name="SAPBEXexcCritical4" xfId="54"/>
    <cellStyle name="SAPBEXexcCritical4 2" xfId="141"/>
    <cellStyle name="SAPBEXexcCritical5" xfId="55"/>
    <cellStyle name="SAPBEXexcCritical5 2" xfId="142"/>
    <cellStyle name="SAPBEXexcCritical6" xfId="56"/>
    <cellStyle name="SAPBEXexcCritical6 2" xfId="143"/>
    <cellStyle name="SAPBEXexcGood1" xfId="57"/>
    <cellStyle name="SAPBEXexcGood1 2" xfId="144"/>
    <cellStyle name="SAPBEXexcGood2" xfId="58"/>
    <cellStyle name="SAPBEXexcGood2 2" xfId="145"/>
    <cellStyle name="SAPBEXexcGood3" xfId="59"/>
    <cellStyle name="SAPBEXexcGood3 2" xfId="146"/>
    <cellStyle name="SAPBEXfilterDrill" xfId="60"/>
    <cellStyle name="SAPBEXfilterDrill 2" xfId="147"/>
    <cellStyle name="SAPBEXfilterItem" xfId="61"/>
    <cellStyle name="SAPBEXfilterItem 2" xfId="148"/>
    <cellStyle name="SAPBEXfilterText" xfId="62"/>
    <cellStyle name="SAPBEXfilterText 2" xfId="149"/>
    <cellStyle name="SAPBEXformats" xfId="63"/>
    <cellStyle name="SAPBEXformats 2" xfId="150"/>
    <cellStyle name="SAPBEXheaderItem" xfId="64"/>
    <cellStyle name="SAPBEXheaderItem 2" xfId="151"/>
    <cellStyle name="SAPBEXheaderText" xfId="65"/>
    <cellStyle name="SAPBEXheaderText 2" xfId="152"/>
    <cellStyle name="SAPBEXHLevel0" xfId="66"/>
    <cellStyle name="SAPBEXHLevel0 2" xfId="153"/>
    <cellStyle name="SAPBEXHLevel0X" xfId="67"/>
    <cellStyle name="SAPBEXHLevel0X 2" xfId="154"/>
    <cellStyle name="SAPBEXHLevel1" xfId="68"/>
    <cellStyle name="SAPBEXHLevel1 2" xfId="155"/>
    <cellStyle name="SAPBEXHLevel1X" xfId="69"/>
    <cellStyle name="SAPBEXHLevel1X 2" xfId="156"/>
    <cellStyle name="SAPBEXHLevel2" xfId="70"/>
    <cellStyle name="SAPBEXHLevel2 2" xfId="157"/>
    <cellStyle name="SAPBEXHLevel2X" xfId="71"/>
    <cellStyle name="SAPBEXHLevel2X 2" xfId="158"/>
    <cellStyle name="SAPBEXHLevel3" xfId="72"/>
    <cellStyle name="SAPBEXHLevel3 2" xfId="159"/>
    <cellStyle name="SAPBEXHLevel3X" xfId="73"/>
    <cellStyle name="SAPBEXHLevel3X 2" xfId="160"/>
    <cellStyle name="SAPBEXinputData" xfId="74"/>
    <cellStyle name="SAPBEXinputData 2" xfId="161"/>
    <cellStyle name="SAPBEXItemHeader" xfId="75"/>
    <cellStyle name="SAPBEXresData" xfId="76"/>
    <cellStyle name="SAPBEXresData 2" xfId="162"/>
    <cellStyle name="SAPBEXresDataEmph" xfId="77"/>
    <cellStyle name="SAPBEXresDataEmph 2" xfId="163"/>
    <cellStyle name="SAPBEXresItem" xfId="78"/>
    <cellStyle name="SAPBEXresItem 2" xfId="164"/>
    <cellStyle name="SAPBEXresItemX" xfId="79"/>
    <cellStyle name="SAPBEXresItemX 2" xfId="165"/>
    <cellStyle name="SAPBEXstdData" xfId="1"/>
    <cellStyle name="SAPBEXstdData 2" xfId="166"/>
    <cellStyle name="SAPBEXstdData 3" xfId="3"/>
    <cellStyle name="SAPBEXstdDataEmph" xfId="80"/>
    <cellStyle name="SAPBEXstdDataEmph 2" xfId="167"/>
    <cellStyle name="SAPBEXstdItem" xfId="81"/>
    <cellStyle name="SAPBEXstdItem 2" xfId="168"/>
    <cellStyle name="SAPBEXstdItemX" xfId="82"/>
    <cellStyle name="SAPBEXstdItemX 2" xfId="169"/>
    <cellStyle name="SAPBEXtitle" xfId="83"/>
    <cellStyle name="SAPBEXtitle 2" xfId="170"/>
    <cellStyle name="SAPBEXunassignedItem" xfId="84"/>
    <cellStyle name="SAPBEXundefined" xfId="85"/>
    <cellStyle name="SAPBEXundefined 2" xfId="171"/>
    <cellStyle name="Sheet Title" xfId="86"/>
    <cellStyle name="Suma 2" xfId="172"/>
    <cellStyle name="Tekst objaśnienia 2" xfId="173"/>
    <cellStyle name="Tekst ostrzeżenia 2" xfId="174"/>
    <cellStyle name="Total" xfId="87"/>
    <cellStyle name="Tytuł 2" xfId="175"/>
    <cellStyle name="Uwaga 2" xfId="176"/>
    <cellStyle name="Walutowy [0] 2" xfId="177"/>
    <cellStyle name="Walutowy 2" xfId="178"/>
    <cellStyle name="Warning Text" xfId="88"/>
    <cellStyle name="Złe 2" xfId="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6"/>
  <sheetViews>
    <sheetView showGridLines="0" tabSelected="1" zoomScaleNormal="100" workbookViewId="0">
      <selection activeCell="C12" sqref="C12"/>
    </sheetView>
  </sheetViews>
  <sheetFormatPr defaultColWidth="9.140625" defaultRowHeight="12.75" x14ac:dyDescent="0.2"/>
  <cols>
    <col min="1" max="1" width="3.28515625" style="2" customWidth="1"/>
    <col min="2" max="2" width="1" style="2" customWidth="1"/>
    <col min="3" max="3" width="36" style="2" customWidth="1"/>
    <col min="4" max="4" width="20.7109375" style="2" customWidth="1"/>
    <col min="5" max="5" width="18.7109375" style="2" customWidth="1"/>
    <col min="6" max="6" width="18.7109375" style="3" customWidth="1"/>
    <col min="7" max="7" width="9.140625" style="2"/>
    <col min="8" max="8" width="13.42578125" style="2" bestFit="1" customWidth="1"/>
    <col min="9" max="9" width="13.42578125" style="2" customWidth="1"/>
    <col min="10" max="10" width="12.7109375" style="2" bestFit="1" customWidth="1"/>
    <col min="11" max="16384" width="9.140625" style="2"/>
  </cols>
  <sheetData>
    <row r="1" spans="3:10" x14ac:dyDescent="0.2">
      <c r="C1" s="1"/>
    </row>
    <row r="3" spans="3:10" ht="15.75" x14ac:dyDescent="0.2">
      <c r="C3" s="4" t="s">
        <v>18</v>
      </c>
    </row>
    <row r="4" spans="3:10" ht="12" customHeight="1" thickBot="1" x14ac:dyDescent="0.25">
      <c r="E4" s="5" t="s">
        <v>0</v>
      </c>
    </row>
    <row r="5" spans="3:10" ht="28.5" customHeight="1" thickTop="1" x14ac:dyDescent="0.2">
      <c r="C5" s="39" t="s">
        <v>1</v>
      </c>
      <c r="D5" s="41" t="s">
        <v>14</v>
      </c>
      <c r="E5" s="6" t="s">
        <v>2</v>
      </c>
      <c r="F5" s="43" t="s">
        <v>3</v>
      </c>
      <c r="G5" s="7"/>
    </row>
    <row r="6" spans="3:10" ht="18.75" customHeight="1" x14ac:dyDescent="0.2">
      <c r="C6" s="40"/>
      <c r="D6" s="42"/>
      <c r="E6" s="8" t="s">
        <v>15</v>
      </c>
      <c r="F6" s="44"/>
      <c r="G6" s="7"/>
    </row>
    <row r="7" spans="3:10" s="12" customFormat="1" ht="11.25" customHeight="1" x14ac:dyDescent="0.2">
      <c r="C7" s="9">
        <v>1</v>
      </c>
      <c r="D7" s="10">
        <v>2</v>
      </c>
      <c r="E7" s="10">
        <v>3</v>
      </c>
      <c r="F7" s="11" t="s">
        <v>4</v>
      </c>
    </row>
    <row r="8" spans="3:10" ht="24.95" customHeight="1" x14ac:dyDescent="0.2">
      <c r="C8" s="13" t="s">
        <v>5</v>
      </c>
      <c r="D8" s="14">
        <f>D9+D10</f>
        <v>25836911018</v>
      </c>
      <c r="E8" s="14">
        <f>E9+E10</f>
        <v>7838479234.1599998</v>
      </c>
      <c r="F8" s="30">
        <f t="shared" ref="F8:F20" si="0">E8/D8</f>
        <v>0.30338298679354919</v>
      </c>
      <c r="H8" s="20"/>
      <c r="I8" s="20"/>
    </row>
    <row r="9" spans="3:10" ht="21.75" customHeight="1" x14ac:dyDescent="0.2">
      <c r="C9" s="15" t="s">
        <v>6</v>
      </c>
      <c r="D9" s="28">
        <v>25055200263</v>
      </c>
      <c r="E9" s="28">
        <v>7490642516.4200001</v>
      </c>
      <c r="F9" s="31">
        <f t="shared" si="0"/>
        <v>0.29896558150771307</v>
      </c>
    </row>
    <row r="10" spans="3:10" ht="21.75" customHeight="1" x14ac:dyDescent="0.2">
      <c r="C10" s="15" t="s">
        <v>7</v>
      </c>
      <c r="D10" s="28">
        <v>781710755</v>
      </c>
      <c r="E10" s="28">
        <v>347836717.74000001</v>
      </c>
      <c r="F10" s="31">
        <f t="shared" si="0"/>
        <v>0.44496857119485328</v>
      </c>
    </row>
    <row r="11" spans="3:10" ht="24.95" customHeight="1" x14ac:dyDescent="0.2">
      <c r="C11" s="13" t="s">
        <v>8</v>
      </c>
      <c r="D11" s="14">
        <f>D12+D13</f>
        <v>29558654135</v>
      </c>
      <c r="E11" s="14">
        <f>E12+E13</f>
        <v>5813305914.25</v>
      </c>
      <c r="F11" s="30">
        <f t="shared" si="0"/>
        <v>0.19667018287434621</v>
      </c>
      <c r="H11" s="20"/>
      <c r="I11" s="20"/>
    </row>
    <row r="12" spans="3:10" ht="21.95" customHeight="1" x14ac:dyDescent="0.2">
      <c r="C12" s="16" t="s">
        <v>9</v>
      </c>
      <c r="D12" s="36">
        <v>25882703570</v>
      </c>
      <c r="E12" s="36">
        <v>5461149231.6899996</v>
      </c>
      <c r="F12" s="32">
        <f t="shared" si="0"/>
        <v>0.21099608921920671</v>
      </c>
      <c r="H12" s="20"/>
    </row>
    <row r="13" spans="3:10" ht="21.95" customHeight="1" x14ac:dyDescent="0.2">
      <c r="C13" s="16" t="s">
        <v>10</v>
      </c>
      <c r="D13" s="36">
        <v>3675950565</v>
      </c>
      <c r="E13" s="36">
        <v>352156682.56</v>
      </c>
      <c r="F13" s="32">
        <f t="shared" si="0"/>
        <v>9.5800168237572592E-2</v>
      </c>
    </row>
    <row r="14" spans="3:10" ht="30.75" customHeight="1" x14ac:dyDescent="0.2">
      <c r="C14" s="13" t="s">
        <v>11</v>
      </c>
      <c r="D14" s="14">
        <f>D8-D11</f>
        <v>-3721743117</v>
      </c>
      <c r="E14" s="14">
        <f>E8-E11</f>
        <v>2025173319.9099998</v>
      </c>
      <c r="F14" s="32"/>
      <c r="H14" s="20"/>
      <c r="I14" s="20"/>
    </row>
    <row r="15" spans="3:10" ht="24.75" customHeight="1" x14ac:dyDescent="0.2">
      <c r="C15" s="18" t="s">
        <v>12</v>
      </c>
      <c r="D15" s="19">
        <f>D16+D17+D18</f>
        <v>3937644448</v>
      </c>
      <c r="E15" s="19">
        <f>E16+E17+E18</f>
        <v>1682284249.97</v>
      </c>
      <c r="F15" s="33">
        <f t="shared" si="0"/>
        <v>0.42723112058135726</v>
      </c>
      <c r="H15" s="20"/>
      <c r="I15" s="20"/>
      <c r="J15" s="20"/>
    </row>
    <row r="16" spans="3:10" ht="24" customHeight="1" x14ac:dyDescent="0.2">
      <c r="C16" s="21" t="s">
        <v>20</v>
      </c>
      <c r="D16" s="28">
        <v>2916058513</v>
      </c>
      <c r="E16" s="17">
        <v>0</v>
      </c>
      <c r="F16" s="35"/>
      <c r="H16" s="20"/>
      <c r="J16" s="20"/>
    </row>
    <row r="17" spans="3:9" ht="45.75" customHeight="1" x14ac:dyDescent="0.2">
      <c r="C17" s="21" t="s">
        <v>21</v>
      </c>
      <c r="D17" s="28">
        <v>189545361</v>
      </c>
      <c r="E17" s="17">
        <v>374233189</v>
      </c>
      <c r="F17" s="35">
        <f t="shared" si="0"/>
        <v>1.9743727149302273</v>
      </c>
      <c r="I17" s="20"/>
    </row>
    <row r="18" spans="3:9" ht="43.5" customHeight="1" x14ac:dyDescent="0.2">
      <c r="C18" s="21" t="s">
        <v>16</v>
      </c>
      <c r="D18" s="28">
        <v>832040574</v>
      </c>
      <c r="E18" s="29">
        <v>1308051060.97</v>
      </c>
      <c r="F18" s="27">
        <f t="shared" si="0"/>
        <v>1.5721000896405806</v>
      </c>
    </row>
    <row r="19" spans="3:9" ht="28.5" customHeight="1" x14ac:dyDescent="0.2">
      <c r="C19" s="18" t="s">
        <v>22</v>
      </c>
      <c r="D19" s="19">
        <f>D20</f>
        <v>215901331</v>
      </c>
      <c r="E19" s="19">
        <f>E20</f>
        <v>27694615.579999998</v>
      </c>
      <c r="F19" s="33">
        <f t="shared" si="0"/>
        <v>0.12827440873905496</v>
      </c>
    </row>
    <row r="20" spans="3:9" ht="30" customHeight="1" thickBot="1" x14ac:dyDescent="0.25">
      <c r="C20" s="22" t="s">
        <v>19</v>
      </c>
      <c r="D20" s="37">
        <v>215901331</v>
      </c>
      <c r="E20" s="38">
        <v>27694615.579999998</v>
      </c>
      <c r="F20" s="34">
        <f t="shared" si="0"/>
        <v>0.12827440873905496</v>
      </c>
      <c r="H20" s="20"/>
      <c r="I20" s="20"/>
    </row>
    <row r="21" spans="3:9" ht="12" customHeight="1" thickTop="1" x14ac:dyDescent="0.2">
      <c r="C21" s="23"/>
      <c r="D21" s="24"/>
      <c r="E21" s="24"/>
      <c r="F21" s="25"/>
    </row>
    <row r="22" spans="3:9" ht="12" customHeight="1" x14ac:dyDescent="0.2">
      <c r="C22" s="23"/>
      <c r="D22" s="24"/>
      <c r="E22" s="24"/>
      <c r="F22" s="25"/>
    </row>
    <row r="23" spans="3:9" ht="12" customHeight="1" x14ac:dyDescent="0.2">
      <c r="C23" s="23"/>
      <c r="D23" s="24"/>
      <c r="E23" s="24"/>
      <c r="F23" s="25"/>
      <c r="I23" s="26"/>
    </row>
    <row r="24" spans="3:9" ht="12" customHeight="1" x14ac:dyDescent="0.2">
      <c r="C24" s="2" t="s">
        <v>13</v>
      </c>
      <c r="D24" s="24"/>
      <c r="E24" s="24"/>
      <c r="F24" s="25"/>
      <c r="I24" s="26"/>
    </row>
    <row r="25" spans="3:9" ht="12.75" customHeight="1" x14ac:dyDescent="0.2">
      <c r="C25" s="26"/>
    </row>
    <row r="26" spans="3:9" x14ac:dyDescent="0.2">
      <c r="C26" s="26" t="s">
        <v>17</v>
      </c>
    </row>
  </sheetData>
  <mergeCells count="3">
    <mergeCell ref="C5:C6"/>
    <mergeCell ref="D5:D6"/>
    <mergeCell ref="F5:F6"/>
  </mergeCells>
  <pageMargins left="0.74803149606299213" right="0.74803149606299213" top="0.70866141732283472" bottom="0.59055118110236227" header="0.51181102362204722" footer="0.51181102362204722"/>
  <pageSetup paperSize="9" scale="95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Informacja I kw.2024 r. </vt:lpstr>
      <vt:lpstr>'Informacja I kw.2024 r. 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Informacja za pierwszy kwartał 2024 roku</dc:title>
  <dc:creator>Biuro Planowania Budżetowego</dc:creator>
  <cp:lastModifiedBy>Zieliński Zbigniew</cp:lastModifiedBy>
  <cp:lastPrinted>2022-04-22T13:20:16Z</cp:lastPrinted>
  <dcterms:created xsi:type="dcterms:W3CDTF">2017-10-24T08:40:51Z</dcterms:created>
  <dcterms:modified xsi:type="dcterms:W3CDTF">2024-04-30T10:20:00Z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Informacja za I kwartał 2024 r..xlsx</vt:lpwstr>
  </property>
</Properties>
</file>