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L:\WYDZIAŁ OBSŁUGI ZARZĄDU I KOORDYNACJI\WOZ_314_315_obsługa zarządu\L- PROJEKTY UCHWAL\L-WBK\372\"/>
    </mc:Choice>
  </mc:AlternateContent>
  <bookViews>
    <workbookView xWindow="0" yWindow="0" windowWidth="21570" windowHeight="7455" firstSheet="2" activeTab="2"/>
  </bookViews>
  <sheets>
    <sheet name="BExRepositorySheet" sheetId="9" state="veryHidden" r:id="rId1"/>
    <sheet name="zał. 4 zły" sheetId="6" state="hidden" r:id="rId2"/>
    <sheet name="zal 1" sheetId="4" r:id="rId3"/>
  </sheets>
  <externalReferences>
    <externalReference r:id="rId4"/>
    <externalReference r:id="rId5"/>
  </externalReferences>
  <definedNames>
    <definedName name="_xlnm._FilterDatabase" localSheetId="2" hidden="1">'zal 1'!$A$19:$Q$19</definedName>
    <definedName name="_xlnm._FilterDatabase" localSheetId="1" hidden="1">'zał. 4 zły'!$A$6:$C$1128</definedName>
    <definedName name="BEx00BUANS18CZKCOPEB5UNV3PQD" hidden="1">[1]Program!#REF!</definedName>
    <definedName name="BEx00JC31DY11L45SEU4B10BIN6W" hidden="1">[1]Table!#REF!</definedName>
    <definedName name="BEx1JNQDSEUBL3L3LC76HM24DGDH" hidden="1">Tech '[2]2'!$B$7:$D$8</definedName>
    <definedName name="BEx1K6M43OV9IHXKBP5PR2Q1KUHB" hidden="1">[1]Program!#REF!</definedName>
    <definedName name="BEx1N3CUJ3UX61X38ZAJVPEN4KMC" hidden="1">[1]Table!#REF!</definedName>
    <definedName name="BEx1NAEIC18JWFA1FKKXBE0X2A63" hidden="1">Tech '[2]2'!$B$7:$D$8</definedName>
    <definedName name="BEx1OOQZC5G5EPE3UHSREB2MHU5L" hidden="1">Table '[2]2'!$B$6:$E$7</definedName>
    <definedName name="BEx1UNHCZVFXD96DJKJ3RT1554VZ" hidden="1">Tech '[2]2'!$B$7</definedName>
    <definedName name="BEx1WKPRLBV7BWJCYEIJYMHKC5QL" hidden="1">[1]Program!#REF!</definedName>
    <definedName name="BEx3FR251HFU7A33PU01SJUENL2B" hidden="1">[1]Table!#REF!</definedName>
    <definedName name="BEx3IDGP757S6TCEDX8WJN9NEV5G" hidden="1">Table '[2]2'!$B$6:$E$7</definedName>
    <definedName name="BEx3M9KMVQEHEPB4HEQLC2EILW6U" hidden="1">[1]Table!#REF!</definedName>
    <definedName name="BEx3NRD9QEMKKEBCI53JQ8I6AT8A" hidden="1">[1]Program!#REF!</definedName>
    <definedName name="BEx3O85IKWARA6NCJOLRBRJFMEWW" hidden="1">[1]Table!#REF!</definedName>
    <definedName name="BEx3QSWT2S5KWG6U2V9711IYDQBM" hidden="1">[1]Table!#REF!</definedName>
    <definedName name="BEx3T6MJ1QDJ929WMUDVZ0O3UW0Y" hidden="1">[1]Table!#REF!</definedName>
    <definedName name="BEx5HAOT9XWUF7XIFRZZS8B9F5TZ" hidden="1">[1]Table!#REF!</definedName>
    <definedName name="BEx5MLQZM68YQSKARVWTTPINFQ2C" hidden="1">[1]Table!#REF!</definedName>
    <definedName name="BEx78SFO5VR28677DWZEMDN7G86X" hidden="1">[1]Table!#REF!</definedName>
    <definedName name="BEx79ZQPD5VS4WT5QFAS9C0ZZ3QB" hidden="1">[1]Program!#REF!</definedName>
    <definedName name="BEx7BZ7YP1HCDJ0IOXDF99SZ4JW8" hidden="1">Table '[2]2'!$B$6:$E$7</definedName>
    <definedName name="BEx7EEA3C06K0NDWWF67H1LGWJTP" hidden="1">Tech '[2]2'!$B$7:$D$8</definedName>
    <definedName name="BEx7IDU731KIMMMUB2KOJYXINEUF" hidden="1">Table '[2]2'!$B$6:$E$7</definedName>
    <definedName name="BEx7KSAS8BZT6H8OQCZ5DNSTMO07" hidden="1">[1]Table!#REF!</definedName>
    <definedName name="BEx91LZBE45Q15CO1A4CL05TA9PA" hidden="1">Tech '[2]2'!$B$7</definedName>
    <definedName name="BEx92ER2RMY93TZK0D9L9T3H0GI5" hidden="1">[1]Table!#REF!</definedName>
    <definedName name="BEx92PUBDIXAU1FW5ZAXECMAU0LN" hidden="1">[1]Table!#REF!</definedName>
    <definedName name="BEx93IGO5KQJFKP47UNVU5UYX4UJ" hidden="1">Tech '[2]2'!$B$7:$D$8</definedName>
    <definedName name="BEx962RO55IFNF4RDJB61L4V7K1Z" hidden="1">Table '[2]2'!$B$6</definedName>
    <definedName name="BEx9AWLDPTVNKHOT99L4EFJVJIPJ" hidden="1">Table '[2]2'!$B$6:$E$7</definedName>
    <definedName name="BEx9E14TDNSEMI784W0OTIEQMWN6" hidden="1">[1]Table!#REF!</definedName>
    <definedName name="BEx9F78N4HY0XFGBQ4UJRD52L1EI" hidden="1">[1]Table!#REF!</definedName>
    <definedName name="BEx9FJTSRCZ3ZXT3QVBJT5NF8T7V" hidden="1">[1]Table!#REF!</definedName>
    <definedName name="BExAZF1R9VK1091T3EY136MAX031" hidden="1">Table '[2]2'!$B$6:$E$7</definedName>
    <definedName name="BExB0FRDEYDEUEAB1W8KD6D965XA" hidden="1">[1]Table!#REF!</definedName>
    <definedName name="BExB4GYP1Z26CNWQ5JX1AZT26AK6" hidden="1">[1]Table!#REF!</definedName>
    <definedName name="BExB5J6BULXJ78GPXRTAPDH4G7AR" hidden="1">Tech '[2]2'!$B$7</definedName>
    <definedName name="BExCSJOK2YSYQI7IUH6LRVUR4DLW" hidden="1">[1]Program!#REF!</definedName>
    <definedName name="BExCWBG2R7HVTLH6ZR7LW8VDU5HK" hidden="1">[1]Program!#REF!</definedName>
    <definedName name="BExD6PRPI2Y2MPQ0G8Z45HVZAZEM" hidden="1">[1]Program!#REF!</definedName>
    <definedName name="BExD9MNYBYB1AICQL5165G472IE2" hidden="1">[1]Table!#REF!</definedName>
    <definedName name="BExEPYT6VDSMR8MU2341Q5GM2Y9V" hidden="1">[1]Table!#REF!</definedName>
    <definedName name="BExERWCEBKQRYWRQLYJ4UCMMKTHG" hidden="1">[1]Table!#REF!</definedName>
    <definedName name="BExF2A2F3L424VUDIW1TM9GF0CZT" hidden="1">Tech '[2]2'!$B$7:$F$10</definedName>
    <definedName name="BExF3I9T44X7DV9HHV51DVDDPPZG" hidden="1">[1]Table!#REF!</definedName>
    <definedName name="BExF59I9OWD34Y4H6CWXT413GTG7" hidden="1">Tech '[2]2'!$B$7</definedName>
    <definedName name="BExF6EV7I35NVMIJGYTB6E24YVPA" hidden="1">[1]Table!#REF!</definedName>
    <definedName name="BExF8KXWBJ4YK6NBK9MHQMWQR2MY" hidden="1">[1]Program!#REF!</definedName>
    <definedName name="BExGR4CW3WRIID17GGX4MI9ZDHFE" hidden="1">[1]Table!#REF!</definedName>
    <definedName name="BExGROVWCCR4X8B9VLKKP5XA484H" hidden="1">Table '[2]2'!$B$6:$F$9</definedName>
    <definedName name="BExGUQF9N9FKI7S0H30WUAEB5LPD" hidden="1">[1]Table!#REF!</definedName>
    <definedName name="BExGXWB73RJ4BASBQTQ8EY0EC1EB" hidden="1">[1]Table!#REF!</definedName>
    <definedName name="BExGZLG9HZMF6JJNTH1C8F0IRQDV" hidden="1">Tech '[2]2'!$B$7</definedName>
    <definedName name="BExH1Z0GIUSVTF2H1G1I3PDGBNK2" hidden="1">[1]Table!#REF!</definedName>
    <definedName name="BExIN4OR435DL1US13JQPOQK8GD5" hidden="1">[1]Table!#REF!</definedName>
    <definedName name="BExISC5B700MZUBFTQ9K4IKTF7HR" hidden="1">[1]Table!#REF!</definedName>
    <definedName name="BExIUF814DVSS8QPNNDGYQDXHYWW" hidden="1">Table '[2]2'!$B$12:$F$15</definedName>
    <definedName name="BExIWKE9MGIDWORBI43AWTUNYFAN" hidden="1">[1]Table!#REF!</definedName>
    <definedName name="BExKHA6PRNGCSA5OJFU1ZQ4EK106" hidden="1">[1]Program!#REF!</definedName>
    <definedName name="BExKILE008SF3KTAN8WML3XKI1NZ" hidden="1">[1]Table!#REF!</definedName>
    <definedName name="BExKKB4I3JJ0LKPZ18IU5741ZAFI" hidden="1">[1]Program!#REF!</definedName>
    <definedName name="BExKLLQ8BGWPX57MTGMBZ13QB49E" hidden="1">Table '[2]2'!$B$6:$E$7</definedName>
    <definedName name="BExKRQLUPRQRM44MYT2CGRMMSMVS" hidden="1">Table '[2]2'!$B$6:$E$7</definedName>
    <definedName name="BExKU9EYQS263540JI0XSM95OVYV" hidden="1">Tech '[2]2'!$B$7</definedName>
    <definedName name="BExMAZNAR2BC03QNZXFZTD34LRUG" hidden="1">[1]Table!#REF!</definedName>
    <definedName name="BExMBYPQDG9AYDQ5E8IECVFREPO6" hidden="1">[1]Table!#REF!</definedName>
    <definedName name="BExMMN865Q6AZR72V10AQHUOJUEU" hidden="1">[1]Program!#REF!</definedName>
    <definedName name="BExMMV0P6P5YS3C35G0JYYHI7992" hidden="1">[1]Table!#REF!</definedName>
    <definedName name="BExO61IJIOOR1QEGSOUYMDR9KP0A" hidden="1">[1]Program!#REF!</definedName>
    <definedName name="BExO9J3A438976RXIUX5U9SU5T55" hidden="1">[1]Table!#REF!</definedName>
    <definedName name="BExOLA4438XNGRN01R2GKLYV7LQY" hidden="1">Table '[2]2'!$B$6:$E$7</definedName>
    <definedName name="BExQ4ZC7LXL6LP7RTMRTG1HNQ3T8" hidden="1">Tech '[2]2'!$B$7:$D$8</definedName>
    <definedName name="BExQ8DRJ8W4OZEYCI7MJE4BPYDXQ" hidden="1">[1]Program!#REF!</definedName>
    <definedName name="BExQ8WNAE97RVSLZ2XXPOKTUFVRV" hidden="1">Table '[2]2'!$B$6:$E$7</definedName>
    <definedName name="BExQ9NRP5HIF2R3UOI7NSJDSJHNQ" hidden="1">Tech '[2]2'!$B$7:$D$8</definedName>
    <definedName name="BExQ9ZLYHWABXAA9NJDW8ZS0UQ9P" hidden="1">[1]Table!#REF!</definedName>
    <definedName name="BExQBDICMZTSA1X73TMHNO4JSFLN" hidden="1">[1]Table!#REF!</definedName>
    <definedName name="BExQFPSWEMA8WBUZ4WK20LR13VSU" hidden="1">[1]Table!#REF!</definedName>
    <definedName name="BExRZIRRIXRUMZ5GOO95S7460BMP" hidden="1">[1]Table!#REF!</definedName>
    <definedName name="BExS0GHQUF6YT0RU3TKDEO8CSJYB" hidden="1">[1]Table!#REF!</definedName>
    <definedName name="BExSD6A6NY15YSMFH51ST6XJY429" hidden="1">[1]Table!#REF!</definedName>
    <definedName name="BExSDS5SH8FO75GZUTSMGEAFZISP" hidden="1">Tech '[2]2'!$B$7:$E$8</definedName>
    <definedName name="BExTUY9WNSJ91GV8CP0SKJTEIV82" hidden="1">[1]Table!#REF!</definedName>
    <definedName name="BExTW5QELCYGKKLSPR4XKLCUV38U" hidden="1">Tech '[2]2'!$B$7:$D$8</definedName>
    <definedName name="BExTYPLBARP1AG3DJRI8LWETC03F" hidden="1">[1]Program!#REF!</definedName>
    <definedName name="BExU08QG60DCMZY6USTH8TZJ869N" hidden="1">[1]Table!#REF!</definedName>
    <definedName name="BExU2TXVT25ZTOFQAF6CM53Z1RLF" hidden="1">[1]Table!#REF!</definedName>
    <definedName name="BExUEFKOQWXXGRNLAOJV2BJ66UB8" hidden="1">[1]Table!#REF!</definedName>
    <definedName name="BExVT9H0R0T7WGQAAC0HABMG54YM" hidden="1">[1]Table!#REF!</definedName>
    <definedName name="BExW0386REQRCQCVT9BCX80UPTRY" hidden="1">[1]Table!#REF!</definedName>
    <definedName name="BExW1TKA0Z9OP2DTG50GZR5EG8C7" hidden="1">[1]Table!#REF!</definedName>
    <definedName name="BExW3FEO8FI8N6AGQKYEG4SQVJWB" hidden="1">[1]Table!#REF!</definedName>
    <definedName name="BExW5BFRGD2UWWVH7SPO136K7851" hidden="1">Tech '[2]2'!$B$7:$D$8</definedName>
    <definedName name="BExW6O4Z35OB85OHCLPGYY88A57Q" hidden="1">Tech '[2]2'!$B$6</definedName>
    <definedName name="BExXUSI39KTQXS9CABKXXZZUTVT7" hidden="1">[1]Table!#REF!</definedName>
    <definedName name="BExXWVFIBQT8OY1O41FRFPFGXQHK" hidden="1">[1]Table!#REF!</definedName>
    <definedName name="BExY5986WNAD8NFCPXC9TVLBU4FG" hidden="1">[1]Table!#REF!</definedName>
    <definedName name="BExY5DF9MS25IFNWGJ1YAS5MDN8R" hidden="1">[1]Table!#REF!</definedName>
    <definedName name="BExZPQ0XY507N8FJMVPKCTK8HC9H" hidden="1">[1]Table!#REF!</definedName>
    <definedName name="BExZQ37OVBR25U32CO2YYVPZOMR5" hidden="1">[1]Table!#REF!</definedName>
    <definedName name="BExZVE4EEACCXBP48IQOAQZ2H4T6" hidden="1">Tech '[2]2'!$B$7:$D$8</definedName>
    <definedName name="howToChange">#REF!</definedName>
    <definedName name="howToCheck">#REF!</definedName>
    <definedName name="LOLD">1</definedName>
    <definedName name="LOLD_ListaPB">5</definedName>
    <definedName name="LOLD_Table">3</definedName>
    <definedName name="LOLD_Tech">2</definedName>
    <definedName name="_xlnm.Print_Area" localSheetId="2">'zal 1'!$A$1:$M$27</definedName>
    <definedName name="_xlnm.Print_Area" localSheetId="1">'zał. 4 zły'!$A$1:$C$1232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'zal 1'!$15:$19</definedName>
    <definedName name="_xlnm.Print_Titles" localSheetId="1">'zał. 4 zły'!$3:$6</definedName>
    <definedName name="zadania1">#REF!</definedName>
  </definedNames>
  <calcPr calcId="162913"/>
</workbook>
</file>

<file path=xl/calcChain.xml><?xml version="1.0" encoding="utf-8"?>
<calcChain xmlns="http://schemas.openxmlformats.org/spreadsheetml/2006/main">
  <c r="L20" i="4" l="1"/>
  <c r="J21" i="4" l="1"/>
  <c r="K21" i="4"/>
  <c r="I21" i="4"/>
  <c r="L21" i="4" l="1"/>
  <c r="M20" i="4"/>
  <c r="M21" i="4" l="1"/>
  <c r="E1128" i="6"/>
  <c r="E1127" i="6"/>
  <c r="E1126" i="6"/>
  <c r="E1125" i="6"/>
  <c r="E1124" i="6"/>
  <c r="E1123" i="6"/>
  <c r="E1122" i="6"/>
  <c r="E1121" i="6"/>
  <c r="E1120" i="6"/>
  <c r="E1119" i="6"/>
  <c r="E1118" i="6"/>
  <c r="E1117" i="6"/>
  <c r="E1116" i="6"/>
  <c r="E1115" i="6"/>
  <c r="E1114" i="6"/>
  <c r="E1113" i="6"/>
  <c r="E1112" i="6"/>
  <c r="E1111" i="6"/>
  <c r="E1110" i="6"/>
  <c r="E1109" i="6"/>
  <c r="E1108" i="6"/>
  <c r="E1107" i="6"/>
  <c r="E1106" i="6"/>
  <c r="E1105" i="6"/>
  <c r="E1104" i="6"/>
  <c r="E1103" i="6"/>
  <c r="E1102" i="6"/>
  <c r="E1101" i="6"/>
  <c r="E1100" i="6"/>
  <c r="E1099" i="6"/>
  <c r="E1098" i="6"/>
  <c r="E1097" i="6"/>
  <c r="E1096" i="6"/>
  <c r="E1095" i="6"/>
  <c r="E1094" i="6"/>
  <c r="E1093" i="6"/>
  <c r="E1092" i="6"/>
  <c r="E1091" i="6"/>
  <c r="E1090" i="6"/>
  <c r="E1089" i="6"/>
  <c r="E1088" i="6"/>
  <c r="E1087" i="6"/>
  <c r="E1086" i="6"/>
  <c r="E1085" i="6"/>
  <c r="E1084" i="6"/>
  <c r="E1083" i="6"/>
  <c r="E1082" i="6"/>
  <c r="E1081" i="6"/>
  <c r="E1080" i="6"/>
  <c r="E1079" i="6"/>
  <c r="E1078" i="6"/>
  <c r="E1077" i="6"/>
  <c r="E1076" i="6"/>
  <c r="E1075" i="6"/>
  <c r="E1074" i="6"/>
  <c r="E1073" i="6"/>
  <c r="E1072" i="6"/>
  <c r="E1071" i="6"/>
  <c r="E1070" i="6"/>
  <c r="E1069" i="6"/>
  <c r="E1068" i="6"/>
  <c r="E1067" i="6"/>
  <c r="E1066" i="6"/>
  <c r="E1065" i="6"/>
  <c r="E1064" i="6"/>
  <c r="E1063" i="6"/>
  <c r="E1062" i="6"/>
  <c r="E1061" i="6"/>
  <c r="E1060" i="6"/>
  <c r="E1059" i="6"/>
  <c r="E1058" i="6"/>
  <c r="E1057" i="6"/>
  <c r="E1056" i="6"/>
  <c r="E1055" i="6"/>
  <c r="E1054" i="6"/>
  <c r="E1053" i="6"/>
  <c r="E1052" i="6"/>
  <c r="E1051" i="6"/>
  <c r="E1050" i="6"/>
  <c r="E1049" i="6"/>
  <c r="E1048" i="6"/>
  <c r="E1047" i="6"/>
  <c r="E1046" i="6"/>
  <c r="E1045" i="6"/>
  <c r="E1044" i="6"/>
  <c r="E1043" i="6"/>
  <c r="E1042" i="6"/>
  <c r="E1041" i="6"/>
  <c r="E1040" i="6"/>
  <c r="E1039" i="6"/>
  <c r="E1038" i="6"/>
  <c r="E1037" i="6"/>
  <c r="E1036" i="6"/>
  <c r="E1035" i="6"/>
  <c r="E1034" i="6"/>
  <c r="E1033" i="6"/>
  <c r="E1032" i="6"/>
  <c r="E1031" i="6"/>
  <c r="E1030" i="6"/>
  <c r="E1029" i="6"/>
  <c r="E1028" i="6"/>
  <c r="E1027" i="6"/>
  <c r="E1026" i="6"/>
  <c r="E1025" i="6"/>
  <c r="E1024" i="6"/>
  <c r="E1023" i="6"/>
  <c r="E1022" i="6"/>
  <c r="E1021" i="6"/>
  <c r="E1020" i="6"/>
  <c r="E1019" i="6"/>
  <c r="E1018" i="6"/>
  <c r="E1017" i="6"/>
  <c r="E1016" i="6"/>
  <c r="E1015" i="6"/>
  <c r="E1014" i="6"/>
  <c r="E1013" i="6"/>
  <c r="E1012" i="6"/>
  <c r="E1011" i="6"/>
  <c r="E1010" i="6"/>
  <c r="E1009" i="6"/>
  <c r="E1008" i="6"/>
  <c r="E1007" i="6"/>
  <c r="E1006" i="6"/>
  <c r="E1005" i="6"/>
  <c r="E1004" i="6"/>
  <c r="E1003" i="6"/>
  <c r="E1002" i="6"/>
  <c r="E1001" i="6"/>
  <c r="E1000" i="6"/>
  <c r="E999" i="6"/>
  <c r="E998" i="6"/>
  <c r="E997" i="6"/>
  <c r="E996" i="6"/>
  <c r="E995" i="6"/>
  <c r="E994" i="6"/>
  <c r="E993" i="6"/>
  <c r="E992" i="6"/>
  <c r="E991" i="6"/>
  <c r="E990" i="6"/>
  <c r="E989" i="6"/>
  <c r="E988" i="6"/>
  <c r="E987" i="6"/>
  <c r="E986" i="6"/>
  <c r="E985" i="6"/>
  <c r="E984" i="6"/>
  <c r="E983" i="6"/>
  <c r="E982" i="6"/>
  <c r="E981" i="6"/>
  <c r="E980" i="6"/>
  <c r="E979" i="6"/>
  <c r="E978" i="6"/>
  <c r="E977" i="6"/>
  <c r="E976" i="6"/>
  <c r="E975" i="6"/>
  <c r="E974" i="6"/>
  <c r="E973" i="6"/>
  <c r="E972" i="6"/>
  <c r="E971" i="6"/>
  <c r="E970" i="6"/>
  <c r="E969" i="6"/>
  <c r="E968" i="6"/>
  <c r="E967" i="6"/>
  <c r="E966" i="6"/>
  <c r="E965" i="6"/>
  <c r="E964" i="6"/>
  <c r="E963" i="6"/>
  <c r="E962" i="6"/>
  <c r="E961" i="6"/>
  <c r="E960" i="6"/>
  <c r="E959" i="6"/>
  <c r="E958" i="6"/>
  <c r="E957" i="6"/>
  <c r="E956" i="6"/>
  <c r="E955" i="6"/>
  <c r="E954" i="6"/>
  <c r="E953" i="6"/>
  <c r="E952" i="6"/>
  <c r="E951" i="6"/>
  <c r="E950" i="6"/>
  <c r="E949" i="6"/>
  <c r="E948" i="6"/>
  <c r="E947" i="6"/>
  <c r="E946" i="6"/>
  <c r="E945" i="6"/>
  <c r="E944" i="6"/>
  <c r="E943" i="6"/>
  <c r="E942" i="6"/>
  <c r="E941" i="6"/>
  <c r="E940" i="6"/>
  <c r="E939" i="6"/>
  <c r="E938" i="6"/>
  <c r="E937" i="6"/>
  <c r="E936" i="6"/>
  <c r="E935" i="6"/>
  <c r="E934" i="6"/>
  <c r="E933" i="6"/>
  <c r="E932" i="6"/>
  <c r="E931" i="6"/>
  <c r="E930" i="6"/>
  <c r="E929" i="6"/>
  <c r="E928" i="6"/>
  <c r="E927" i="6"/>
  <c r="E926" i="6"/>
  <c r="E925" i="6"/>
  <c r="E924" i="6"/>
  <c r="E923" i="6"/>
  <c r="E922" i="6"/>
  <c r="E921" i="6"/>
  <c r="E920" i="6"/>
  <c r="E919" i="6"/>
  <c r="E918" i="6"/>
  <c r="E917" i="6"/>
  <c r="E916" i="6"/>
  <c r="E915" i="6"/>
  <c r="E914" i="6"/>
  <c r="E913" i="6"/>
  <c r="E912" i="6"/>
  <c r="E911" i="6"/>
  <c r="E910" i="6"/>
  <c r="E909" i="6"/>
  <c r="E908" i="6"/>
  <c r="E907" i="6"/>
  <c r="E906" i="6"/>
  <c r="E905" i="6"/>
  <c r="E904" i="6"/>
  <c r="E903" i="6"/>
  <c r="E902" i="6"/>
  <c r="E901" i="6"/>
  <c r="E900" i="6"/>
  <c r="E899" i="6"/>
  <c r="E898" i="6"/>
  <c r="E897" i="6"/>
  <c r="E896" i="6"/>
  <c r="E895" i="6"/>
  <c r="E894" i="6"/>
  <c r="E893" i="6"/>
  <c r="E892" i="6"/>
  <c r="E891" i="6"/>
  <c r="E890" i="6"/>
  <c r="E889" i="6"/>
  <c r="E888" i="6"/>
  <c r="E887" i="6"/>
  <c r="E886" i="6"/>
  <c r="E885" i="6"/>
  <c r="E884" i="6"/>
  <c r="E883" i="6"/>
  <c r="E882" i="6"/>
  <c r="E881" i="6"/>
  <c r="E880" i="6"/>
  <c r="E879" i="6"/>
  <c r="E878" i="6"/>
  <c r="E877" i="6"/>
  <c r="E876" i="6"/>
  <c r="E875" i="6"/>
  <c r="E874" i="6"/>
  <c r="E873" i="6"/>
  <c r="E872" i="6"/>
  <c r="E871" i="6"/>
  <c r="E870" i="6"/>
  <c r="E869" i="6"/>
  <c r="E868" i="6"/>
  <c r="E867" i="6"/>
  <c r="E866" i="6"/>
  <c r="E865" i="6"/>
  <c r="E864" i="6"/>
  <c r="E863" i="6"/>
  <c r="E862" i="6"/>
  <c r="E861" i="6"/>
  <c r="E860" i="6"/>
  <c r="E859" i="6"/>
  <c r="E858" i="6"/>
  <c r="E857" i="6"/>
  <c r="E856" i="6"/>
  <c r="E855" i="6"/>
  <c r="E854" i="6"/>
  <c r="E853" i="6"/>
  <c r="E852" i="6"/>
  <c r="E851" i="6"/>
  <c r="E850" i="6"/>
  <c r="E849" i="6"/>
  <c r="E848" i="6"/>
  <c r="E847" i="6"/>
  <c r="E846" i="6"/>
  <c r="E845" i="6"/>
  <c r="E844" i="6"/>
  <c r="E843" i="6"/>
  <c r="E842" i="6"/>
  <c r="E841" i="6"/>
  <c r="E840" i="6"/>
  <c r="E839" i="6"/>
  <c r="E838" i="6"/>
  <c r="E837" i="6"/>
  <c r="E836" i="6"/>
  <c r="E835" i="6"/>
  <c r="E834" i="6"/>
  <c r="E833" i="6"/>
  <c r="E832" i="6"/>
  <c r="E831" i="6"/>
  <c r="E830" i="6"/>
  <c r="E829" i="6"/>
  <c r="E828" i="6"/>
  <c r="E827" i="6"/>
  <c r="E826" i="6"/>
  <c r="E825" i="6"/>
  <c r="E824" i="6"/>
  <c r="E823" i="6"/>
  <c r="E822" i="6"/>
  <c r="E821" i="6"/>
  <c r="E820" i="6"/>
  <c r="E819" i="6"/>
  <c r="E818" i="6"/>
  <c r="E817" i="6"/>
  <c r="E816" i="6"/>
  <c r="E815" i="6"/>
  <c r="E814" i="6"/>
  <c r="E813" i="6"/>
  <c r="E812" i="6"/>
  <c r="E811" i="6"/>
  <c r="E810" i="6"/>
  <c r="E809" i="6"/>
  <c r="E808" i="6"/>
  <c r="E807" i="6"/>
  <c r="E806" i="6"/>
  <c r="E805" i="6"/>
  <c r="E804" i="6"/>
  <c r="E803" i="6"/>
  <c r="E802" i="6"/>
  <c r="E801" i="6"/>
  <c r="E800" i="6"/>
  <c r="E799" i="6"/>
  <c r="E798" i="6"/>
  <c r="E797" i="6"/>
  <c r="E796" i="6"/>
  <c r="E795" i="6"/>
  <c r="E794" i="6"/>
  <c r="E793" i="6"/>
  <c r="E792" i="6"/>
  <c r="E791" i="6"/>
  <c r="E790" i="6"/>
  <c r="E789" i="6"/>
  <c r="E788" i="6"/>
  <c r="E787" i="6"/>
  <c r="E786" i="6"/>
  <c r="E785" i="6"/>
  <c r="E784" i="6"/>
  <c r="E783" i="6"/>
  <c r="E782" i="6"/>
  <c r="E781" i="6"/>
  <c r="E780" i="6"/>
  <c r="E779" i="6"/>
  <c r="E778" i="6"/>
  <c r="E777" i="6"/>
  <c r="E776" i="6"/>
  <c r="E775" i="6"/>
  <c r="E774" i="6"/>
  <c r="E773" i="6"/>
  <c r="E772" i="6"/>
  <c r="E771" i="6"/>
  <c r="E770" i="6"/>
  <c r="E769" i="6"/>
  <c r="E768" i="6"/>
  <c r="E767" i="6"/>
  <c r="E766" i="6"/>
  <c r="E765" i="6"/>
  <c r="E764" i="6"/>
  <c r="E763" i="6"/>
  <c r="E762" i="6"/>
  <c r="E761" i="6"/>
  <c r="E760" i="6"/>
  <c r="E759" i="6"/>
  <c r="E758" i="6"/>
  <c r="E757" i="6"/>
  <c r="E756" i="6"/>
  <c r="E755" i="6"/>
  <c r="E754" i="6"/>
  <c r="E753" i="6"/>
  <c r="E752" i="6"/>
  <c r="E751" i="6"/>
  <c r="E750" i="6"/>
  <c r="E749" i="6"/>
  <c r="E748" i="6"/>
  <c r="E747" i="6"/>
  <c r="E746" i="6"/>
  <c r="E745" i="6"/>
  <c r="E744" i="6"/>
  <c r="E743" i="6"/>
  <c r="E742" i="6"/>
  <c r="E741" i="6"/>
  <c r="E740" i="6"/>
  <c r="E739" i="6"/>
  <c r="E738" i="6"/>
  <c r="E737" i="6"/>
  <c r="E736" i="6"/>
  <c r="E735" i="6"/>
  <c r="E734" i="6"/>
  <c r="E733" i="6"/>
  <c r="E732" i="6"/>
  <c r="E731" i="6"/>
  <c r="E730" i="6"/>
  <c r="E729" i="6"/>
  <c r="E728" i="6"/>
  <c r="E727" i="6"/>
  <c r="E726" i="6"/>
  <c r="E725" i="6"/>
  <c r="E724" i="6"/>
  <c r="E723" i="6"/>
  <c r="E722" i="6"/>
  <c r="E721" i="6"/>
  <c r="E720" i="6"/>
  <c r="E719" i="6"/>
  <c r="E718" i="6"/>
  <c r="E717" i="6"/>
  <c r="E716" i="6"/>
  <c r="E715" i="6"/>
  <c r="E714" i="6"/>
  <c r="E713" i="6"/>
  <c r="E712" i="6"/>
  <c r="E711" i="6"/>
  <c r="E710" i="6"/>
  <c r="E709" i="6"/>
  <c r="E708" i="6"/>
  <c r="E707" i="6"/>
  <c r="E706" i="6"/>
  <c r="E705" i="6"/>
  <c r="E704" i="6"/>
  <c r="E703" i="6"/>
  <c r="E702" i="6"/>
  <c r="E701" i="6"/>
  <c r="E700" i="6"/>
  <c r="E699" i="6"/>
  <c r="E698" i="6"/>
  <c r="E697" i="6"/>
  <c r="E696" i="6"/>
  <c r="E695" i="6"/>
  <c r="E694" i="6"/>
  <c r="E693" i="6"/>
  <c r="E692" i="6"/>
  <c r="E691" i="6"/>
  <c r="E690" i="6"/>
  <c r="E689" i="6"/>
  <c r="E688" i="6"/>
  <c r="E687" i="6"/>
  <c r="E686" i="6"/>
  <c r="E685" i="6"/>
  <c r="E684" i="6"/>
  <c r="E683" i="6"/>
  <c r="E682" i="6"/>
  <c r="E681" i="6"/>
  <c r="E680" i="6"/>
  <c r="E679" i="6"/>
  <c r="E678" i="6"/>
  <c r="E677" i="6"/>
  <c r="E676" i="6"/>
  <c r="E675" i="6"/>
  <c r="E674" i="6"/>
  <c r="E673" i="6"/>
  <c r="E672" i="6"/>
  <c r="E671" i="6"/>
  <c r="E670" i="6"/>
  <c r="E669" i="6"/>
  <c r="E668" i="6"/>
  <c r="E667" i="6"/>
  <c r="E666" i="6"/>
  <c r="E665" i="6"/>
  <c r="E664" i="6"/>
  <c r="E663" i="6"/>
  <c r="E662" i="6"/>
  <c r="E661" i="6"/>
  <c r="E660" i="6"/>
  <c r="E659" i="6"/>
  <c r="E658" i="6"/>
  <c r="E657" i="6"/>
  <c r="E656" i="6"/>
  <c r="E655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42" i="6"/>
  <c r="E641" i="6"/>
  <c r="E640" i="6"/>
  <c r="E639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9" i="6"/>
  <c r="E598" i="6"/>
  <c r="E597" i="6"/>
  <c r="E596" i="6"/>
  <c r="E595" i="6"/>
  <c r="E594" i="6"/>
  <c r="E593" i="6"/>
  <c r="E592" i="6"/>
  <c r="E591" i="6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</calcChain>
</file>

<file path=xl/sharedStrings.xml><?xml version="1.0" encoding="utf-8"?>
<sst xmlns="http://schemas.openxmlformats.org/spreadsheetml/2006/main" count="3664" uniqueCount="2933">
  <si>
    <t>Budowa infrastruktury sportowo-rekreacyjnej na terenie Fortu Bema wraz z zagospodarowaniem terenu przy ul. Powązkowskiej 59 - etap I</t>
  </si>
  <si>
    <t>C/MOK/VIII/5/1</t>
  </si>
  <si>
    <t>C/MOK/VIII/5/2</t>
  </si>
  <si>
    <t>C/OCH/VIII/5/1</t>
  </si>
  <si>
    <t>C/PPD/VIII/5/1</t>
  </si>
  <si>
    <t>Budowa kolektorów słonecznych OSiR ul. Polna 7A</t>
  </si>
  <si>
    <t>C/ŚRD/VIII/5/2</t>
  </si>
  <si>
    <t>C/OM/I/1/48</t>
  </si>
  <si>
    <t>C/OM/I/1/49</t>
  </si>
  <si>
    <t>C/OM/I/1/50</t>
  </si>
  <si>
    <t>Budowa Trasy Świętokrzyskiej na odc. od ul. Wybrzeże Szczecińskie do ul. Zabranieckiej, w tym:</t>
  </si>
  <si>
    <t>C/OM/I/1/50a</t>
  </si>
  <si>
    <t>a. odc. ul. Wybrzeże Szczecińskie - ul. Tysiąclecia</t>
  </si>
  <si>
    <t>C/OM/I/1/50b</t>
  </si>
  <si>
    <t>Budowa ul. Kadrowej  I etap - (Al. Chruściela  - ul. Czwartaków)</t>
  </si>
  <si>
    <t>Wykup do zasobu m.st. Warszawy nieruchomości położonych w rezerwach terenowych przyszłych ogólnomiejskich inwestycji drogowych</t>
  </si>
  <si>
    <t>C/OM/II/8/17</t>
  </si>
  <si>
    <t>C/BEM/II/8/1</t>
  </si>
  <si>
    <t>C/MOK/II/8/4</t>
  </si>
  <si>
    <t>C/MOK/II/8/7</t>
  </si>
  <si>
    <t>C/MOK/II/8/9</t>
  </si>
  <si>
    <t>C/OCH/II/8/3</t>
  </si>
  <si>
    <t>C/WŁO/II/8/6</t>
  </si>
  <si>
    <t>C/ŻOL/II/8/1</t>
  </si>
  <si>
    <t>Budowa boisk sportowych przy Szkole Podstawowej Nr 277 przy ul. Suwalskiej 29</t>
  </si>
  <si>
    <t>Przebudowa VIII Ogrodu Jordanowskiego ul. Suwalska 13</t>
  </si>
  <si>
    <t>Budowa sali gimnastycznej przy SP Nr 114 przy ul. Remiszewskiej</t>
  </si>
  <si>
    <t>Zakup lokalu na placówkę oświatowo - wychowawczą przy ul. Górna Droga 10 - spłata rat</t>
  </si>
  <si>
    <t>Budowa Centrum Pomocy Społecznej</t>
  </si>
  <si>
    <t>Adaptacja i wyposażenie budynku przy ul. Woronicza 44a na potrzeby Mokotowskiego Centrum Organizacji Pozarządowych</t>
  </si>
  <si>
    <t>C/USN/VI/6/4</t>
  </si>
  <si>
    <t>C/ŚRD/V/10/32</t>
  </si>
  <si>
    <t>C/WES/I/1/34</t>
  </si>
  <si>
    <t>Budowa ul. Podleśnej od ul. Brata Alberta do ul. Jagiellońskiej</t>
  </si>
  <si>
    <t>C/WES/I/1/30</t>
  </si>
  <si>
    <t>C/WES/I/1/31</t>
  </si>
  <si>
    <t>Przebudowa ronda Okuniewska</t>
  </si>
  <si>
    <t>C/WES/I/1/32</t>
  </si>
  <si>
    <t>Budowa ul. Słowackiego od ul. Matejki do ul. Rejtana</t>
  </si>
  <si>
    <t>C/WES/I/1/33</t>
  </si>
  <si>
    <t>Modernizacja Domu Dziecka nr 9 przy ul. Korotyńskiego</t>
  </si>
  <si>
    <t>C/OM/VI/6/74</t>
  </si>
  <si>
    <t>C/PPD/VI/6/2</t>
  </si>
  <si>
    <t>Przebudowa obiektu przy ul. Wiatracznej 11 na potrzeby OPS</t>
  </si>
  <si>
    <t>C/WOL/VI/6/2</t>
  </si>
  <si>
    <t>Budowa Centrum Sztuki Nowoczesnej</t>
  </si>
  <si>
    <t>C/OM/VII/7/30</t>
  </si>
  <si>
    <t>Modernizacja Teatru Dramatycznego</t>
  </si>
  <si>
    <t>Budowa "Mediateki" w budynku przy ul. Szegedyńskiej 13a</t>
  </si>
  <si>
    <t>C/MOK/VII/7/5</t>
  </si>
  <si>
    <t>Budowa ul. Jagiellońskiej</t>
  </si>
  <si>
    <t>C/WES/I/1/6</t>
  </si>
  <si>
    <t>C/WES/I/1/7</t>
  </si>
  <si>
    <t>C/OM/VIII/5/3</t>
  </si>
  <si>
    <t>b. odc. ul. Tysiąclecia - ul. Zabraniecka</t>
  </si>
  <si>
    <t>C/OM/I/1/51</t>
  </si>
  <si>
    <t>C/OM/I/1/52</t>
  </si>
  <si>
    <t>C/OM/I/1/53</t>
  </si>
  <si>
    <t>C/OM/I/1/54</t>
  </si>
  <si>
    <t>Przebudowa ciągu ulic: Marywilska - Czołowa - Polnych Kwiatów na odc. Trasa Toruńska - ul. Mehoffera</t>
  </si>
  <si>
    <t>C/OM/I/1/55</t>
  </si>
  <si>
    <t>C/OM/I/1/56</t>
  </si>
  <si>
    <t>C/OM/I/1/57</t>
  </si>
  <si>
    <t>Budowa mieszkań komunalnych przy ul. Pełczyńskiego</t>
  </si>
  <si>
    <t>Modernizacja systemu automatyki p.poż. dla wysokiej części budynku Błękitny Wieżowiec</t>
  </si>
  <si>
    <t>C/OM/II/8/12</t>
  </si>
  <si>
    <t>Modernizacja automatyki klimatyzacji w pokojach części wieżowej budynku Błękitny Wieżowiec</t>
  </si>
  <si>
    <t>C/OM/II/8/13</t>
  </si>
  <si>
    <t>Wykup nieruchomości pod inwestycje zrealizowane przez Miasto w latach ubiegłych</t>
  </si>
  <si>
    <t>C/OM/II/8/14</t>
  </si>
  <si>
    <t>Wykup nieruchomości do zasobu m.st. Warszawy</t>
  </si>
  <si>
    <t>C/OM/II/8/15</t>
  </si>
  <si>
    <t>Modernizacja Przychodni SPZOZ Warszawa Białołęka</t>
  </si>
  <si>
    <t>C/OM/VI/11/42</t>
  </si>
  <si>
    <t>C/WOL/VIII/5/4</t>
  </si>
  <si>
    <t>C/MOK/V/10/6</t>
  </si>
  <si>
    <t>Modernizacja budynku przedszkola Nr 393 przy ul. Podchorążych 31 wraz z zagospodarowaniem terenu oraz dostosowaniem obiektu dla potrzeb dzieci niepełnosprawnych</t>
  </si>
  <si>
    <t>C/MOK/V/10/7</t>
  </si>
  <si>
    <t>Budowa ścieżki spacerowo - rowerowej wzdłuż ul. Niemcewicza</t>
  </si>
  <si>
    <t>C/WES/I/1/2</t>
  </si>
  <si>
    <t>C/WES/I/1/3</t>
  </si>
  <si>
    <t>Projekt drogowy ul. Trakt Brzeski</t>
  </si>
  <si>
    <t>C/WES/I/1/4</t>
  </si>
  <si>
    <t>Modernizacja Domu Pomocy Społecznej "Chemik" przy ul. Korotyńskiego</t>
  </si>
  <si>
    <t>C/OM/VI/6/5</t>
  </si>
  <si>
    <t>zadanie 2 - etap II - od ul. Wólczyńskiej do węzła z Trasą NS</t>
  </si>
  <si>
    <t>C/OM/I/1/5e</t>
  </si>
  <si>
    <t>zadanie 3 - od węzła z ul. Modlińską do ul. Płochocińskiej</t>
  </si>
  <si>
    <t>C/OM/I/1/6</t>
  </si>
  <si>
    <t>C/OM/I/1/7</t>
  </si>
  <si>
    <t>C/OM/I/1/8</t>
  </si>
  <si>
    <t>C/OM/I/1/9</t>
  </si>
  <si>
    <t>C/OM/V/10/6</t>
  </si>
  <si>
    <t>C/BIA/VII/7/1</t>
  </si>
  <si>
    <t>C/BEM/V/10/8</t>
  </si>
  <si>
    <t>C/BEM/V/10/9</t>
  </si>
  <si>
    <t>C/BEM/V/10/10</t>
  </si>
  <si>
    <t>C/BEM/V/10/11</t>
  </si>
  <si>
    <t>C/BEM/V/10/12</t>
  </si>
  <si>
    <t>C/PPD/II/8/8</t>
  </si>
  <si>
    <t>C/PPN/II/8/5</t>
  </si>
  <si>
    <t>Informatyzacja ZGN</t>
  </si>
  <si>
    <t>C/TAR/II/8/32</t>
  </si>
  <si>
    <t>C/TAR/II/8/33</t>
  </si>
  <si>
    <t>C/TAR/II/8/34</t>
  </si>
  <si>
    <t>C/TAR/II/8/35</t>
  </si>
  <si>
    <t>C/TAR/II/8/36</t>
  </si>
  <si>
    <t>C/URU/II/8/6</t>
  </si>
  <si>
    <t>C/WOL/II/8/26</t>
  </si>
  <si>
    <t>C/WOL/II/8/38</t>
  </si>
  <si>
    <t>C/USN/II/8/2</t>
  </si>
  <si>
    <t>C/BEM/III/3/4</t>
  </si>
  <si>
    <t>Budowa studni oligoceńskiej na Saskiej Kępie</t>
  </si>
  <si>
    <t>C/OCH/V/10/12</t>
  </si>
  <si>
    <t>C/OCH/V/10/13</t>
  </si>
  <si>
    <t>C/OCH/V/10/15</t>
  </si>
  <si>
    <t>C/OCH/V/10/16</t>
  </si>
  <si>
    <t>C/OCH/V/10/17</t>
  </si>
  <si>
    <t>C/OCH/V/10/18</t>
  </si>
  <si>
    <t>C/OCH/V/10/19</t>
  </si>
  <si>
    <t>C/OCH/V/10/20</t>
  </si>
  <si>
    <t>C/PPD/V/10/14</t>
  </si>
  <si>
    <t>C/PPN/V/10/10</t>
  </si>
  <si>
    <t>C/REM/V/10/6</t>
  </si>
  <si>
    <t>Modernizacja kuchni SP Nr 12 ul. Górnośląska 45</t>
  </si>
  <si>
    <t>C/URU/X/9/1</t>
  </si>
  <si>
    <t>C/OM/I/1/5</t>
  </si>
  <si>
    <t>Przebudowa filii SP Nr 321 na potrzeby przedszkola Nr 389 przy ul. Szadkowskiego</t>
  </si>
  <si>
    <t>Rewitalizacja budynków zabytkowych części Pragi: ul. Białostocka 6 i 8, ul. Bródnowska 16, ul. Jagiellońska 38, ul. Markowska 12, 14, 16, ul. Radzymińska 2, Pałac Konopackiego</t>
  </si>
  <si>
    <t>C/PPN/II/8/6</t>
  </si>
  <si>
    <t>Budowa budynku mieszkalnego wielorodzinnego przy ul. Białostockiej</t>
  </si>
  <si>
    <t>Budowa mieszkań komunalnych (I, II, III etap)</t>
  </si>
  <si>
    <t>Modernizacja budynku przy ul. Wincentego 85 na potrzeby biblioteki</t>
  </si>
  <si>
    <t>Budowa ul. Mehoffera - bis na odc. ul. Modlińska - ul. Parcelacyjna - prace przygotowawcze</t>
  </si>
  <si>
    <t>TRANSPORT I KOMUNIKACJA</t>
  </si>
  <si>
    <t>I sfera</t>
  </si>
  <si>
    <t>I/1</t>
  </si>
  <si>
    <t>Komunikacja zbiorowa</t>
  </si>
  <si>
    <t>1 program</t>
  </si>
  <si>
    <t>Budowa ul. Dynowskiej</t>
  </si>
  <si>
    <t>C/PPD/I/1/19</t>
  </si>
  <si>
    <t>Budowa ul. Tyśmiennickiej</t>
  </si>
  <si>
    <t>C/PPD/I/1/20</t>
  </si>
  <si>
    <t>Przebudowa ul. Łukiskiej</t>
  </si>
  <si>
    <t>C/PPD/I/1/21</t>
  </si>
  <si>
    <t>C/PPD/I/1/22</t>
  </si>
  <si>
    <t>C/PPD/I/1/23</t>
  </si>
  <si>
    <t>VII</t>
  </si>
  <si>
    <t>Rozbudowa systemów i infrastruktury teleinformatycznej</t>
  </si>
  <si>
    <t>C/OM/I/2/13</t>
  </si>
  <si>
    <t>C/OM/I/2/14</t>
  </si>
  <si>
    <t>C/OM/I/2/15</t>
  </si>
  <si>
    <t>C/OM/I/2/16</t>
  </si>
  <si>
    <t>C/OM/I/2/17</t>
  </si>
  <si>
    <t>C/OM/I/2/18</t>
  </si>
  <si>
    <t>C/ŚRD/I/2/1</t>
  </si>
  <si>
    <t>C/URU/VI/6/1</t>
  </si>
  <si>
    <t>Budowa Żłobka przy ul. Czerwona Droga</t>
  </si>
  <si>
    <t>Budowa ciągu ulic Okrężna - Jeziorna</t>
  </si>
  <si>
    <t>C/USN/I/1/19</t>
  </si>
  <si>
    <t>Budowa ul. Gandhi (Pileckiego-Płaskowickiej)</t>
  </si>
  <si>
    <t>C/USN/I/1/20</t>
  </si>
  <si>
    <t>VIII/3</t>
  </si>
  <si>
    <t>Turystyka</t>
  </si>
  <si>
    <t>IX</t>
  </si>
  <si>
    <t>DZIAŁALNOŚĆ PROMOCYJNA I WSPIERANIE ROZWOJU GOSPODARCZEGO</t>
  </si>
  <si>
    <t>IX sfera</t>
  </si>
  <si>
    <t>IX/1</t>
  </si>
  <si>
    <t>Promocja miasta</t>
  </si>
  <si>
    <t>Zakupy inwestycyjne dla przedszkoli</t>
  </si>
  <si>
    <t>C/MOK/I/1/3</t>
  </si>
  <si>
    <t>Modernizacja SP Nr 100 przy ul. Tanecznej  dla potrzeb przyjęcia 6-cio latków</t>
  </si>
  <si>
    <t>C/USN/V/10/47</t>
  </si>
  <si>
    <t>Modernizacja SP Nr 96 przy ul. Sarabandy dla potrzeb przyjęcia 6-cio latków</t>
  </si>
  <si>
    <t>C/USN/V/10/48</t>
  </si>
  <si>
    <t>Modernizacja SP Nr 336 przy ul. Małcużyńskiego dla potrzeb przyjęcia 6-cio latków</t>
  </si>
  <si>
    <t>C/USN/V/10/49</t>
  </si>
  <si>
    <t>Modernizacja SP Nr 340 przy ul. Lokajskiego dla potrzeb przyjęcia 6-cio latków</t>
  </si>
  <si>
    <t>Budowa ul. Nizinnej</t>
  </si>
  <si>
    <t>C/WES/I/1/45</t>
  </si>
  <si>
    <t>C/WES/I/1/46</t>
  </si>
  <si>
    <t>Wykonanie odwodnienia drogi wewnętrznej i jej przebudowa z zastosowaniem nowych technologii oraz budowa miejsc postojowych  Puławska 156,158/164,166/72, 174 i 176A</t>
  </si>
  <si>
    <t>Wykup gruntu pod Przedszkole nr 108, ul. Olszewska 7/9/11</t>
  </si>
  <si>
    <t>C/WŁO/II/8/9</t>
  </si>
  <si>
    <t>Budowa boisk w gimnazjach</t>
  </si>
  <si>
    <t>C/BIE/V/10/15</t>
  </si>
  <si>
    <t>Budowa boisk w liceach</t>
  </si>
  <si>
    <t>C/TAR/II/8/13</t>
  </si>
  <si>
    <t>Budowa podjazdów dla osób niepełnosprawnych - osiedle Bródno</t>
  </si>
  <si>
    <t>C/TAR/II/8/14</t>
  </si>
  <si>
    <t>C/TAR/II/8/15</t>
  </si>
  <si>
    <t>C/TAR/II/8/16</t>
  </si>
  <si>
    <t>C/TAR/II/8/17</t>
  </si>
  <si>
    <t>C/TAR/II/8/18</t>
  </si>
  <si>
    <t>C/TAR/II/8/19</t>
  </si>
  <si>
    <t>C/TAR/II/8/20</t>
  </si>
  <si>
    <t>Plac zabaw przy ul. Łojewskiej 8/10</t>
  </si>
  <si>
    <t>C/TAR/II/8/21</t>
  </si>
  <si>
    <t>C/PPD/I/1/29</t>
  </si>
  <si>
    <t>Przebudowa ul. Św. Wincentego wraz z odcinkiem ul. Głębockiej na odc. Rondo Żaba do wjazdu na teren CH "Targówek"</t>
  </si>
  <si>
    <t>Przebudowa ul. Wawelberga</t>
  </si>
  <si>
    <t>Budowa ulicy Grupy AK Północ</t>
  </si>
  <si>
    <t>Budowa Al. KEN - III etap (ul. Nowobukowińska)</t>
  </si>
  <si>
    <t>Budowa - przebudowa - wymiana oświetlenia w ulicach gminnych</t>
  </si>
  <si>
    <t>C/MOK/I/1/15</t>
  </si>
  <si>
    <t>Rozbudowa SP Nr 16 przy ul. Wilczy Dół 4</t>
  </si>
  <si>
    <t>C/USN/V/10/3</t>
  </si>
  <si>
    <t>C/OM/IV/4/15</t>
  </si>
  <si>
    <t>C/OM/IV/4/1</t>
  </si>
  <si>
    <t>Budowa Zintegrowanego Stanowiska Koordynacji i Reagowania m.st.Warszawy (ZSKiR), w tym:</t>
  </si>
  <si>
    <t>C/OM/IV/4/1a</t>
  </si>
  <si>
    <t>a. budowa systemów informatycznych i telekomunikacyjnych</t>
  </si>
  <si>
    <t>C/OM/IV/4/1b</t>
  </si>
  <si>
    <t>b. rozbudowa miejskiego systemu monitoringu</t>
  </si>
  <si>
    <t>C/OM/IV/4/1c</t>
  </si>
  <si>
    <t>C/OM/IV/4/1d</t>
  </si>
  <si>
    <t>d. przebudowa i adaptacja pomieszczeń oraz wykonanie instalacji technicznych</t>
  </si>
  <si>
    <t>C/OM/IV/4/12</t>
  </si>
  <si>
    <t>C/OM/IV/4/14</t>
  </si>
  <si>
    <t>C/2</t>
  </si>
  <si>
    <t>Gimnazjum Nr 112 ul. Solipska 17/19 - modernizacja szkoły wraz z budową boisk oraz sali sportowej</t>
  </si>
  <si>
    <t>Budowa ul. Gontarskiej</t>
  </si>
  <si>
    <t>C/REM/I/1/9</t>
  </si>
  <si>
    <t>Budowa ul. Kramarskiej</t>
  </si>
  <si>
    <t>C/REM/I/1/10</t>
  </si>
  <si>
    <t>Rewitalizacja budynku zabytkowego przy ul. Płowieckiej 77 i adaptacja na potrzeby Wawerskiego Towarzystwa UniwersytetuTrzeciego Wieku oraz Galerii Sztuki</t>
  </si>
  <si>
    <t>Przebudowa ul. Osieckiej</t>
  </si>
  <si>
    <t>C/PPD/I/1/30</t>
  </si>
  <si>
    <t>Budowa ul. Łysogórskiej</t>
  </si>
  <si>
    <t>C/PPD/I/1/31</t>
  </si>
  <si>
    <t>Budowa ul. Cukrowniczej</t>
  </si>
  <si>
    <t>C/PPD/I/1/32</t>
  </si>
  <si>
    <t>Elektroniczny obieg dokumentów dla Urzędu m.st. Warszawy</t>
  </si>
  <si>
    <t>C/OM/X/9/7</t>
  </si>
  <si>
    <t>C/OM/X/9/10</t>
  </si>
  <si>
    <t>Przebudowa pomieszczeń biurowych dla potrzeb Urzędu m.st. Warszawy</t>
  </si>
  <si>
    <t>C/TAR/II/8/6</t>
  </si>
  <si>
    <t>C/TAR/II/8/7</t>
  </si>
  <si>
    <t>C/TAR/II/8/8</t>
  </si>
  <si>
    <t>C/TAR/II/8/9</t>
  </si>
  <si>
    <t>C/TAR/II/8/10</t>
  </si>
  <si>
    <t>C/TAR/II/8/11</t>
  </si>
  <si>
    <t>Modernizacja budynku Przedszkola Nr 158 z  termorenowacją i zagospodarowaniem terenu, ul. Dwóch Mieczy</t>
  </si>
  <si>
    <t>Modernizacja hali sportowej przy Zespole Szkół Nr 76, ul. Dwóch Mieczy 5 z zagospodarowaniem terenu</t>
  </si>
  <si>
    <t>Zagospodarowanie Pola Elekcyjnego i pomnika Electro Viritim usytuowanego pomiędzy ulicami Obozową - Ostroroga - Płocką</t>
  </si>
  <si>
    <t>Nadzór właścicielski nad samodzielnymi publicznymi zakładami opieki zdrowotnej</t>
  </si>
  <si>
    <t>C/USN/I/1/3</t>
  </si>
  <si>
    <t>C/USN/I/1/4</t>
  </si>
  <si>
    <t>C/USN/I/1/5</t>
  </si>
  <si>
    <t>C/USN/I/1/6</t>
  </si>
  <si>
    <t>C/USN/I/1/7</t>
  </si>
  <si>
    <t>Budowa ul. Pistacjowej wraz z odwodnieniem</t>
  </si>
  <si>
    <t>C/USN/I/1/8</t>
  </si>
  <si>
    <t>Przebudowa ul. Baletowej na odc. ul. Puławska - granica miasta</t>
  </si>
  <si>
    <t>C/USN/I/1/9</t>
  </si>
  <si>
    <t>Budowa ul. Rosnowskiego</t>
  </si>
  <si>
    <t>C/USN/I/1/10</t>
  </si>
  <si>
    <t>C/USN/I/1/11</t>
  </si>
  <si>
    <t>Budowa ulic: Drumli, Gajdy, Kobzy, Klarnecistów, Puzonistów, Kapeli</t>
  </si>
  <si>
    <t>C/USN/I/1/12</t>
  </si>
  <si>
    <t>C/USN/I/1/13</t>
  </si>
  <si>
    <t>Budowa ul. XVIII Projektowanej</t>
  </si>
  <si>
    <t>Budowa ul. Fabrycznej - III Etap</t>
  </si>
  <si>
    <t>Budowa ul. Uroczej na odcinku od ul. Brata Alberta do ul. Jagiellońskiej (w tym wykup gruntów)</t>
  </si>
  <si>
    <t>C/WES/I/1/68</t>
  </si>
  <si>
    <t>Zakup i montaż słupów fotoradarowych</t>
  </si>
  <si>
    <t>C/OM/I/1/20C</t>
  </si>
  <si>
    <t>c. odc. ul. Aluzyjna - granica miasta</t>
  </si>
  <si>
    <t>Modernizacja instalacji wentylacji i klimatyzacji II zadanie - instalacje wentylacji i klimatyzacji w  Pałacu Kultury i Nauki</t>
  </si>
  <si>
    <t>C/OM/II/8/4</t>
  </si>
  <si>
    <t>C/OM/II/8/5</t>
  </si>
  <si>
    <t>Zagospodarowanie terenu OPP ul. Szegedyńska 9a</t>
  </si>
  <si>
    <t>C/BIE/V/10/5</t>
  </si>
  <si>
    <t>C/BIE/V/10/6</t>
  </si>
  <si>
    <t>C/BIE/V/10/7</t>
  </si>
  <si>
    <t>C/BIE/V/10/8</t>
  </si>
  <si>
    <t>C/BIE/V/10/9</t>
  </si>
  <si>
    <t>C/BIE/V/10/10</t>
  </si>
  <si>
    <t>Roboty budowlane w budynku LO Nr XXII ul. Staffa 111</t>
  </si>
  <si>
    <t>C/BIE/V/10/11</t>
  </si>
  <si>
    <t>Udział w realizacji zespołu mieszkalnego z częścią handlowąprzy ul. Banacha - Towarzystwa Budownictwa Społecznego Praga Południe Sp. z o.o.</t>
  </si>
  <si>
    <t>C/OM/II/8/28</t>
  </si>
  <si>
    <t>Modernizacja wymiennikowni ciepłej wody użytkowej w budynkuBłękitny Wieżowiec</t>
  </si>
  <si>
    <t>C/OM/II/8/29</t>
  </si>
  <si>
    <t>Modernizacja systemu parkingowego wokół budynku PKiN</t>
  </si>
  <si>
    <t>Budowa publicznego punktu poboru wody oligoceńskiej - zdrój Wilcza - Poznańska</t>
  </si>
  <si>
    <t>C/PPN/X/9/2</t>
  </si>
  <si>
    <t>Zakupy inwestycyjne dla Urzędu</t>
  </si>
  <si>
    <t>C/ŚRD/X/9/3</t>
  </si>
  <si>
    <t>C/WES/I/1/59</t>
  </si>
  <si>
    <t>C/TAR/VIII/5/1</t>
  </si>
  <si>
    <t>Budowa sali gimnastycznej, stołówki i części dydaktyczno - szatniowej wraz z modernizacją istniejącego budynku szkoły, budową boisk i zagospodarowaniem terenu przy Szkole Podstawowej Nr 206 i Szkole Specjalnej przy ul. Bartniczej 2</t>
  </si>
  <si>
    <t>C/TAR/V/10/2</t>
  </si>
  <si>
    <t>C/TAR/V/10/3</t>
  </si>
  <si>
    <t>C/TAR/V/10/4</t>
  </si>
  <si>
    <t>C/OM/I/2/7</t>
  </si>
  <si>
    <t>C/BIA/V/10/1</t>
  </si>
  <si>
    <t>Budowa Gimnazjum Nr 6 przy ul. Ostródzkiej</t>
  </si>
  <si>
    <t>C/BIA/V/10/2</t>
  </si>
  <si>
    <t>IV</t>
  </si>
  <si>
    <t>C/WOL/I/1/10</t>
  </si>
  <si>
    <t>Budowa ul. Magenta</t>
  </si>
  <si>
    <t>II/4</t>
  </si>
  <si>
    <t>C/WAW/I/1/26</t>
  </si>
  <si>
    <t>Przebudowa ul. Bronowskiej na odc. Wał Miedzeszyński - Trakt Lubelski</t>
  </si>
  <si>
    <t>C/WAW/I/1/27</t>
  </si>
  <si>
    <t>C/WAW/I/1/28</t>
  </si>
  <si>
    <t>C/WAW/I/1/29</t>
  </si>
  <si>
    <t>C/WAW/I/1/30</t>
  </si>
  <si>
    <t>C/WAW/I/1/31</t>
  </si>
  <si>
    <t>C/WAW/I/1/32</t>
  </si>
  <si>
    <t>Oświetlenie ul. Wolęcińskiej</t>
  </si>
  <si>
    <t>C/WAW/I/1/33</t>
  </si>
  <si>
    <t>Modernizacja ul. Pileckiego na odc. ul. Roentgena - ul. Płaskowickiej</t>
  </si>
  <si>
    <t>Budowa ul. Wełnianej</t>
  </si>
  <si>
    <t>Budowa dróg w rejonie Kabat: 10 KuD, 12 KuD</t>
  </si>
  <si>
    <t>Budowa ciągu ulic ZUSOK - Radzymińska (Nowozabraniecka - Noworzeczna)</t>
  </si>
  <si>
    <t>C/OM/I/1/10</t>
  </si>
  <si>
    <t>C/OM/I/1/11</t>
  </si>
  <si>
    <t>Zintegrowany system zarządzania ruchem - etap II</t>
  </si>
  <si>
    <t>C/OM/I/1/12</t>
  </si>
  <si>
    <t>C/OM/I/1/13</t>
  </si>
  <si>
    <t>C/OM/I/1/14</t>
  </si>
  <si>
    <t>C/OM/I/1/15</t>
  </si>
  <si>
    <t>C/OM/I/1/16</t>
  </si>
  <si>
    <t>Zakupy inwestycyjne w ramach projektu "Warszawskie żłobki wspierają rodzinę w wychowaniu - zdrowe dziecko - zdrowa rodzina - zdrowe społeczeństwo"</t>
  </si>
  <si>
    <t>C/TAR/I/1/72</t>
  </si>
  <si>
    <t>Budowa ul. Wienieckiej</t>
  </si>
  <si>
    <t>C/TAR/I/1/73</t>
  </si>
  <si>
    <t>Budowa ul. Pomocniczej</t>
  </si>
  <si>
    <t>C/TAR/I/1/74</t>
  </si>
  <si>
    <t>Budowa ul. Ogrodniczej</t>
  </si>
  <si>
    <t>Budowa ul. Tomcia Palucha odc. Bohaterów Warszawy - Balbinki wraz z wykupem gruntu</t>
  </si>
  <si>
    <t>Budowa dróg dojazdowych do wiaduktu nad linią kolejową Warszawa - Katowice w ciągu trasy ekspresowej POW na wysokości ul. Orląt Lwowskich</t>
  </si>
  <si>
    <t>C/URU/I/1/15</t>
  </si>
  <si>
    <t>Modernizacja i przebudowa dróg gminnych wraz z wykupem gruntów</t>
  </si>
  <si>
    <t>C/BIA/V/10/5</t>
  </si>
  <si>
    <t>Budowa sali gimnastycznej z zagospodarowaniem terenu oraz modernizacją istniejącego obiektu LO przy ul. Oszmiańskiej</t>
  </si>
  <si>
    <t>C/TAR/V/10/6</t>
  </si>
  <si>
    <t>Budowa boisk szkolnych przy Zespole Szkół Nr 34 przy ul. Mieszka I 7</t>
  </si>
  <si>
    <t>Budowa domów kultury w osiedlach Piaski i Ruda</t>
  </si>
  <si>
    <t>Budowa dźwigu  osobowego i podjazdu dla niepełnosprawnych w Zespole Szkół Specjalnych nr 89 przy ul. Skaryszewskiej 8</t>
  </si>
  <si>
    <t>C/OM/V/10/38</t>
  </si>
  <si>
    <t>C/BEM/V/10/19</t>
  </si>
  <si>
    <t>Modernizacja Ośrodka Wspomagania Rodziny przy ul. 6-go Sierpnia</t>
  </si>
  <si>
    <t>C/ŻOL/I/1/3</t>
  </si>
  <si>
    <t>Rewitalizacja i modernizacja ulic Żoliborza Historycznego w otoczeniu Cytadeli Warszawskiej</t>
  </si>
  <si>
    <t>C/ŻOL/I/1/4</t>
  </si>
  <si>
    <t>C/BEM/II/8/2</t>
  </si>
  <si>
    <t>Termomodernizacja budynku SP Nr 81</t>
  </si>
  <si>
    <t>Budowa boiska przy SP Nr 303 przy ul. Koncertowej</t>
  </si>
  <si>
    <t>C/USN/V/10/41</t>
  </si>
  <si>
    <t>C/USN/V/10/42</t>
  </si>
  <si>
    <t>C/USN/V/10/43</t>
  </si>
  <si>
    <t>C/USN/V/10/44</t>
  </si>
  <si>
    <t>C/USN/V/10/45</t>
  </si>
  <si>
    <t>Budowa Przedszkola przy ul. Świebodzińskiej</t>
  </si>
  <si>
    <t>C/WAW/V/10/18</t>
  </si>
  <si>
    <t>Budowa boiska przy SP Nr 138, ul. Pożaryskiego</t>
  </si>
  <si>
    <t>C/WAW/V/10/19</t>
  </si>
  <si>
    <t>C/BIA/II/8/1</t>
  </si>
  <si>
    <t>C/BIA/II/8/2</t>
  </si>
  <si>
    <t>C/OM/I/2/5</t>
  </si>
  <si>
    <t>C/OM/I/2/6</t>
  </si>
  <si>
    <t>C/URU/VIII/5/1</t>
  </si>
  <si>
    <t>Modernizacja kuchni w Przedszkolu Nr 24, przy ul. Drewnianej 10/16</t>
  </si>
  <si>
    <t>Rewitalizacja praskiej przestrzeni publicznej - modernizacja terenów wewnątrzosiedlowych</t>
  </si>
  <si>
    <t>Budowa ul. Wilanowskiej</t>
  </si>
  <si>
    <t>C/WES/I/1/35</t>
  </si>
  <si>
    <t>Budowa ul. Ułańskiej</t>
  </si>
  <si>
    <t>C/WES/I/1/36</t>
  </si>
  <si>
    <t>Budowa ul. Pogodnej</t>
  </si>
  <si>
    <t>C/WES/I/1/22</t>
  </si>
  <si>
    <t>C/WES/I/1/23</t>
  </si>
  <si>
    <t>C/WES/I/1/24</t>
  </si>
  <si>
    <t>C/WES/I/1/25</t>
  </si>
  <si>
    <t>Modernizacja Gimnazjum Nr 6, przy ul. Gruszczyńskiego 12</t>
  </si>
  <si>
    <t>C/MOK/V/10/14</t>
  </si>
  <si>
    <t>C/MOK/V/10/15</t>
  </si>
  <si>
    <t>C/MOK/V/10/16</t>
  </si>
  <si>
    <t>C/MOK/V/10/17</t>
  </si>
  <si>
    <t>C/OCH/V/10/1</t>
  </si>
  <si>
    <t>C/OCH/V/10/2</t>
  </si>
  <si>
    <t>Modernizacja budynku Urzędu przy ul. Nowogrodzkiej 43</t>
  </si>
  <si>
    <t>C/WIL/I/1/9</t>
  </si>
  <si>
    <t>V</t>
  </si>
  <si>
    <t>EDUKACJA</t>
  </si>
  <si>
    <t>V sfera</t>
  </si>
  <si>
    <t>V/1</t>
  </si>
  <si>
    <t>Nauczanie i wychowanie</t>
  </si>
  <si>
    <t>Budowa ścieżki rowerowej w ul. Marymonckiej, Pułkowej, Kampinoskiej</t>
  </si>
  <si>
    <t>C/WOL/V/10/27</t>
  </si>
  <si>
    <t>Modernizacja boisk szkolnych LO Nr 40 przy ul. Platynowej 4</t>
  </si>
  <si>
    <t>Budowa ul. 10 KUD z planu zagospodarowania przestrzennego Natolina Zachodniego "Moczydłowska Zachód"</t>
  </si>
  <si>
    <t>Budowa ul. Sęczkowej</t>
  </si>
  <si>
    <t>Budowa ul. Świebodzińskiej</t>
  </si>
  <si>
    <t>Budowa ul. Heliotropów - Panoramy</t>
  </si>
  <si>
    <t>C/OM/VI/11/7</t>
  </si>
  <si>
    <t>C/REM/I/1/5</t>
  </si>
  <si>
    <t>Budowa ul. Szerokiej (etap I - od ul. Wał Kościuszkowski do ul. Traczy)</t>
  </si>
  <si>
    <t>C/REM/I/1/6</t>
  </si>
  <si>
    <t>Przebudowa ul. Chłopickiego</t>
  </si>
  <si>
    <t>C/REM/I/1/7</t>
  </si>
  <si>
    <t>C/REM/I/1/8</t>
  </si>
  <si>
    <t>C/USN/I/1/25</t>
  </si>
  <si>
    <t>C/BIE/V/10/1</t>
  </si>
  <si>
    <t>C/BIE/V/10/2</t>
  </si>
  <si>
    <t>C/BIE/V/10/3</t>
  </si>
  <si>
    <t>Budowa sali gimnastycznej w Zespole Szkół Nr 51 ul. Staffa 3/5</t>
  </si>
  <si>
    <t>C/BIE/V/10/4</t>
  </si>
  <si>
    <t>Przebudowa istniejących wałów przeciwpowodziowych lewobrzeżnego odcinka rzeki Wisły</t>
  </si>
  <si>
    <t>C/ŚRD/III/3/3</t>
  </si>
  <si>
    <t>C/USN/V/10/28</t>
  </si>
  <si>
    <t>C/MOK/II/8/3</t>
  </si>
  <si>
    <t>Budowa Gimnazjum w rejonie Winnicy</t>
  </si>
  <si>
    <t>C/BIA/V/10/18</t>
  </si>
  <si>
    <t>Budowa kompleksu sportowo - rekreacyjnego Okęcie przy Zespole Szkół przy ul. Gładkiej 16</t>
  </si>
  <si>
    <t>C/WOL/X/9/4</t>
  </si>
  <si>
    <t>Modernizacja nowej siedziby Wydziału Spraw Społecznych i Zdrowia przy ul. Syreny 18</t>
  </si>
  <si>
    <t>C/OM/VI/11/9</t>
  </si>
  <si>
    <t>Przebudowa i modernizacja Szpitala na Solcu</t>
  </si>
  <si>
    <t>C/OM/VI/11/10</t>
  </si>
  <si>
    <t>C/OM/VI/11/12</t>
  </si>
  <si>
    <t>Doposażenie budynku przy ul. Nieszawskiej 2 w instalację gazową, c.o. i c.c.w.</t>
  </si>
  <si>
    <t>Wykonanie termomodernizacji budynku przy ul. Radzymińskiej 111a wraz z doposażeniem w instalację gazową c.o.  i c.c.w. (rewitalizacja)</t>
  </si>
  <si>
    <t>Rozbudowa Przedszkola Nr 106 ul. Trocka 4</t>
  </si>
  <si>
    <t>Modernizacja układu komunikacyjnego Ruskowy Bród - Zdziarska - Berensona i modernizacja ul. Mochtyńska - Ostródzka</t>
  </si>
  <si>
    <t>C/BIA/I/1/3</t>
  </si>
  <si>
    <t>C/BIA/I/1/4</t>
  </si>
  <si>
    <t>C/BIA/I/1/5</t>
  </si>
  <si>
    <t>Budowa oświetlenia w ul. Henrykowskiej</t>
  </si>
  <si>
    <t>C/BIA/I/1/6</t>
  </si>
  <si>
    <t>Budowa ul. Bramka</t>
  </si>
  <si>
    <t>C/BIA/I/1/7</t>
  </si>
  <si>
    <t>C/BIA/I/1/8</t>
  </si>
  <si>
    <t>Budowa ul. Przydrożnej</t>
  </si>
  <si>
    <t>C/BIA/I/1/9</t>
  </si>
  <si>
    <t>Budowa ul. Dęby</t>
  </si>
  <si>
    <t>C/PPD/I/1/18</t>
  </si>
  <si>
    <t>C/REM/I/1/29</t>
  </si>
  <si>
    <t>C/REM/I/1/30</t>
  </si>
  <si>
    <t>C/ŚRD/I/1/3</t>
  </si>
  <si>
    <t>C/TAR/I/1/31</t>
  </si>
  <si>
    <t>C/USN/I/1/24</t>
  </si>
  <si>
    <t>Budowa ekranów akustycznych wzdłuż ul. Wawelskiej na odc. od Al. Niepodległości do ul. Raszyńskiej</t>
  </si>
  <si>
    <t>Zakup i montaż urządzeń związanych z funkcjonowaniem rozszerzonej Strefy Parkowania Płatnego Niestrzeżonego</t>
  </si>
  <si>
    <r>
      <t xml:space="preserve">Załącznik Nr 4 </t>
    </r>
    <r>
      <rPr>
        <sz val="10"/>
        <rFont val="Arial"/>
        <family val="2"/>
        <charset val="238"/>
      </rPr>
      <t>do "Instrukcji …"</t>
    </r>
  </si>
  <si>
    <t>C/OM/I/2/21</t>
  </si>
  <si>
    <t>C/USN/III/12/2</t>
  </si>
  <si>
    <t>Budowa parku Przy Bażantarni</t>
  </si>
  <si>
    <t>C/USN/III/12/3</t>
  </si>
  <si>
    <t>Budowa, wdrożenie i serwis zintegrowanego systemu informatycznego do obsługi zasobu geodezyjnego i kartograficznego m.st. Warszawy</t>
  </si>
  <si>
    <t>C/BEM/X/9/1</t>
  </si>
  <si>
    <t>Budowa sieci bezprzewodowej na terenie Dzielnicy</t>
  </si>
  <si>
    <t>C/BEM/X/9/5</t>
  </si>
  <si>
    <t>Zakup centrali telefonicznej dla Urzędu Dzielnicy wraz z wyposażeniem</t>
  </si>
  <si>
    <t>C/BIA/X/9/3</t>
  </si>
  <si>
    <t>Zakupy inwestycyjne na potrzeby Urzędu</t>
  </si>
  <si>
    <t>C/BIE/X/9/1</t>
  </si>
  <si>
    <t>C/MOK/X/9/2</t>
  </si>
  <si>
    <t>Zakupy sprzętu informatycznego z oprogramowaniem</t>
  </si>
  <si>
    <t>C/PPD/X/9/3</t>
  </si>
  <si>
    <t>Adaptacja pomieszczeń po CPK dla potrzeb Urzędu Dzielnicy</t>
  </si>
  <si>
    <t>C/OM/X/9/6</t>
  </si>
  <si>
    <t>C/WOL/V/10/28</t>
  </si>
  <si>
    <t>Nadbudowa budynku o jedną kondygnację oraz termomodernizacja ZS Nr 7 przy ul. Chłodnej 36/46</t>
  </si>
  <si>
    <t>C/WOL/V/10/29</t>
  </si>
  <si>
    <t>Termomodernizacja budynku ZWPEK ul. Brożka 1A</t>
  </si>
  <si>
    <t>C/WOL/V/10/30</t>
  </si>
  <si>
    <t>Modernizacja boisk szkolnych Gimnazjum Nr 52 przy ul. Deotymy 37</t>
  </si>
  <si>
    <t>Modernizacja boiska przy Gimnazjum Nr 56, ul. Filarecka 2</t>
  </si>
  <si>
    <t>C/BEM/I/1/15</t>
  </si>
  <si>
    <t>Budowa przedłużenia ul. Powązkowskiej na odc. Fort Bema - ul. Ks. Bolesława</t>
  </si>
  <si>
    <t>VII/1</t>
  </si>
  <si>
    <t>Upowszechnianie kultury i tradycji</t>
  </si>
  <si>
    <t>C/USN/I/1/23</t>
  </si>
  <si>
    <t>C/WAW/I/1/1</t>
  </si>
  <si>
    <t>Budowa ul. Czarnołęckiej</t>
  </si>
  <si>
    <t>C/WAW/I/1/2</t>
  </si>
  <si>
    <t>C/BIE/VII/7/1</t>
  </si>
  <si>
    <t>C/BIE/VII/7/2</t>
  </si>
  <si>
    <t>C/MOK/I/1/5</t>
  </si>
  <si>
    <t>C/MOK/I/1/6</t>
  </si>
  <si>
    <t>C/MOK/I/1/7</t>
  </si>
  <si>
    <t>Modernizacja Domu Pomocy Społecznej "Leśny" przy ul. Tułowickiej</t>
  </si>
  <si>
    <t>C/OM/VI/6/6</t>
  </si>
  <si>
    <t>Zagospodarowanie terenu Domu Pomocy Społecznej "Leśny" przy ul. Tułowickiej</t>
  </si>
  <si>
    <t>C/OM/VI/6/7</t>
  </si>
  <si>
    <t>Zakupy inwestycyjne dla poradni psychologiczno - pedagogicznych</t>
  </si>
  <si>
    <t>Modernizacja budynku Zespołu Szkół Odzieżowych i Fryzjersko - Kosmetycznych przy ul. Kazimierzowskiej 60</t>
  </si>
  <si>
    <t>XI</t>
  </si>
  <si>
    <t>FINANSE I RÓŻNE ROZLICZENIA</t>
  </si>
  <si>
    <t>XI sfera</t>
  </si>
  <si>
    <t>XI/1</t>
  </si>
  <si>
    <t>Zadania z zakresu polityki finansowej</t>
  </si>
  <si>
    <t>Budowa ul. Brodnickiej od ul. Patriotów do ul. Mozaikowej</t>
  </si>
  <si>
    <t>C/WAW/I/1/73</t>
  </si>
  <si>
    <t>Budowa ul. Żwanowieckiej</t>
  </si>
  <si>
    <t>C/WAW/I/1/74</t>
  </si>
  <si>
    <t>Budowa ul. Północnej</t>
  </si>
  <si>
    <t>Przebudowa skrzyżowania ulic Cierlicka/ Kościuszki</t>
  </si>
  <si>
    <t>Modernizacja  boisk szkolnych oraz sali gimnastycznej ZS Nr 24 przy ul. ks. Janusza 45/47</t>
  </si>
  <si>
    <t>C/WOL/V/10/11</t>
  </si>
  <si>
    <t>Modernizacja budynku ZS Samochodowych i Licealnych Nr 2 przy Al. Jana Pawła II 69</t>
  </si>
  <si>
    <t>C/WOL/V/10/12</t>
  </si>
  <si>
    <t>Modernizacja budynku LO Nr XXXIX ul. Lindego 20 wraz z budową krytej pływalni i sali gimnastycznej</t>
  </si>
  <si>
    <t>Modernizacja wraz z przebudową budynku LO Nr XLI ul. Kiwerska 3</t>
  </si>
  <si>
    <t>Modernizacja Gimnazjum Nr 7 przy ul. Podchorążych 49</t>
  </si>
  <si>
    <t>Budowa sali gimnastycznej przy Gimnazjum Nr 11 przy ul. Podbipięty 2</t>
  </si>
  <si>
    <t>Budowa ul. Księdza Szulczyka</t>
  </si>
  <si>
    <t>C/WAW/I/1/53</t>
  </si>
  <si>
    <t>Budowa ul. Garncarskiej</t>
  </si>
  <si>
    <t>C/WAW/I/1/54</t>
  </si>
  <si>
    <t>Budowa ul. Hafciarskiej</t>
  </si>
  <si>
    <t>C/WAW/I/1/55</t>
  </si>
  <si>
    <t>Budowa ul. Samorządowej</t>
  </si>
  <si>
    <t>C/WAW/I/1/56</t>
  </si>
  <si>
    <t>Budowa przyłącza kanalizacji do SUW Wola Grzybowska</t>
  </si>
  <si>
    <t>Rewitalizacja Placu Starynkiewicza z modernizacją Skweru Grotowskiego w celu spowodowania ożywienia gospodarczego obszaru poprzez podniesienie standardu przestrzeni publicznej i wprowadzenie nowych funkcji, w tym turystycznych</t>
  </si>
  <si>
    <t>Budowa boiska przy XXVI LO ul. Alpejska</t>
  </si>
  <si>
    <t>Modernizacja Szkoły Podstawowej Nr 171 i Gimnazjum Nr 120</t>
  </si>
  <si>
    <t>ZS  Nr 79 ul. Wiertnicza 26 - adaptacja strychu oraz przystosowanie obiektów szkoły na potrzeby klasy "0"</t>
  </si>
  <si>
    <t>Budowa ul. Ruczaj od ul. Wiechy do ul. Prętowej, ul. Calowej, ul. Bruzdowej na odcinku od ul. Prętowej do ul. Calowej</t>
  </si>
  <si>
    <t>C/WIL/I/1/4</t>
  </si>
  <si>
    <t>C/WIL/I/1/5</t>
  </si>
  <si>
    <t>C/WIL/I/1/6</t>
  </si>
  <si>
    <t>Budowa ulic gminnych, w tym: wykupy gruntów</t>
  </si>
  <si>
    <t>C/WIL/I/1/7</t>
  </si>
  <si>
    <t>C/WIL/I/1/8</t>
  </si>
  <si>
    <t>Budowa i rozbudowa infrastruktury teleinformatycznej Urzędu m. st. Warszawy - wdrożenie infrastruktury  podpisu elektronicznego</t>
  </si>
  <si>
    <t>Modułowy system zarządzania Urzędem m.st. Warszawy</t>
  </si>
  <si>
    <t>Modernizacja Zespołu Szkół Gastronomicznych przy ul. Poznańskiej</t>
  </si>
  <si>
    <t>C/ŚRD/V/10/6</t>
  </si>
  <si>
    <t>Budowa boiska sportowego w SP Nr 12</t>
  </si>
  <si>
    <t xml:space="preserve">C/ŚRD/V/10/7 </t>
  </si>
  <si>
    <t>C/ŚRD/V/10/8</t>
  </si>
  <si>
    <t>C/ŚRD/V/10/9</t>
  </si>
  <si>
    <t>Budowa kolektorów słonecznych w SP Nr 32</t>
  </si>
  <si>
    <t>C/ŚRD/V/10/10</t>
  </si>
  <si>
    <t>Modernizacja kuchni w SP Nr 1, ul. Wilcza 53</t>
  </si>
  <si>
    <t>C/ŚRD/V/10/11</t>
  </si>
  <si>
    <t>Nabycie nieruchomości położonej przy ul. Grochowskiej 272 z przeznaczeniem na siedzibę Orkiestry Sinfonia Varsovia</t>
  </si>
  <si>
    <t>C/USN/VII/7/1</t>
  </si>
  <si>
    <t>C/USN/VII/7/2</t>
  </si>
  <si>
    <t>C/WES/I/1/53</t>
  </si>
  <si>
    <t>C/WES/I/1/54</t>
  </si>
  <si>
    <t>Budowa dwóch ujęć wody podziemnej w Miejskim Ogrodzie Zoologicznym</t>
  </si>
  <si>
    <t>C/OM/III/12/10</t>
  </si>
  <si>
    <t>Termomodernizacja budynku P 267 przy ul. Małcużyńskiego 4</t>
  </si>
  <si>
    <t>C/USN/V/10/18</t>
  </si>
  <si>
    <t>Modernizacja Domu Pomocy Społecznej im. Św. Brata Alberta przy ul. Kawęczyńskiej</t>
  </si>
  <si>
    <t>C/OM/VI/6/14</t>
  </si>
  <si>
    <t>C/OM/VI/6/16</t>
  </si>
  <si>
    <t>Modernizacja Domu Pomocy Społecznej im. Matysiaków przy ul. Arabskiej</t>
  </si>
  <si>
    <t>C/OM/VI/6/17</t>
  </si>
  <si>
    <t>Zagospodarowanie terenu  Domu Pomocy Społecznej im. Matysiaków przy ul. Arabskiej</t>
  </si>
  <si>
    <t>C/OM/VI/6/18</t>
  </si>
  <si>
    <t>C/OM/VI/6/19</t>
  </si>
  <si>
    <t>C/OM/VI/6/20</t>
  </si>
  <si>
    <t>C/OM/VI/6/21</t>
  </si>
  <si>
    <t>C/OM/VI/6/22</t>
  </si>
  <si>
    <t>C/OM/VI/6/23</t>
  </si>
  <si>
    <t>Działalność rekreacyjno-sportowa</t>
  </si>
  <si>
    <t>C/TAR/II/8/12</t>
  </si>
  <si>
    <t>C/BIA/III/12/8</t>
  </si>
  <si>
    <t>Park przy ul. Ceramicznej</t>
  </si>
  <si>
    <t>C/WAW/I/2/1</t>
  </si>
  <si>
    <t>Budowa parkingu w Falenicy</t>
  </si>
  <si>
    <t>C/OM/I/1/1</t>
  </si>
  <si>
    <t>C/OM/I/1/2</t>
  </si>
  <si>
    <t>C/OM/I/1/3</t>
  </si>
  <si>
    <t>Modernizacja Al.Jerozolimskich odc. Rondo Zesłańców Syberyjskich - Łopuszańska, w tym:</t>
  </si>
  <si>
    <t>C/OM/I/1/3a</t>
  </si>
  <si>
    <t>b. zadanie III - budowa węzła Łopuszańska - Kleszczowa</t>
  </si>
  <si>
    <t>C/5</t>
  </si>
  <si>
    <t>C/OM/IV/4/2</t>
  </si>
  <si>
    <t>Budowa strażnicy Jednostki Ratowniczo-Gaśniczej nr 10 przy ul. Czarodzieja 19</t>
  </si>
  <si>
    <t>C/OM/IV/4/3</t>
  </si>
  <si>
    <t>C/OM/IV/4/4</t>
  </si>
  <si>
    <t>C/OM/IV/4/5</t>
  </si>
  <si>
    <t>Budowa myjni samochodowej dla Jednostki Ratowniczo-Gaśniczej nr 9 przy ul. Domaniewskiej 40A</t>
  </si>
  <si>
    <t>C/OM/IV/4/6</t>
  </si>
  <si>
    <t>C/OM/IV/4/7</t>
  </si>
  <si>
    <t>Przebudowa ul. Byczyńskiej</t>
  </si>
  <si>
    <t>C/PPD/I/1/16</t>
  </si>
  <si>
    <t>Przebudowa ul. Lubieszowskiej</t>
  </si>
  <si>
    <t>C/PPD/I/1/17</t>
  </si>
  <si>
    <t>C/PPN/V/10/3</t>
  </si>
  <si>
    <t>Tymczasowy obiekt sportowy przy SP z oddziałami integracyjnymi Nr 73 ul. Białostocka 10/18</t>
  </si>
  <si>
    <t>C/REM/V/10/2</t>
  </si>
  <si>
    <t>Przebudowa ul. Emilii Plater na odc. Al. Jerozolimskie - ul. Twarda (wraz z budową parkingu podziemnego) - prace projektowe</t>
  </si>
  <si>
    <t>Budowa ul. Tysiąclecia na odc. Al. Stanów Zjednoczonych - ul. Wał Miedzeszyński - prace projektowe</t>
  </si>
  <si>
    <t>C/OM/I/1/50A</t>
  </si>
  <si>
    <t>C/OM/I/1/50B</t>
  </si>
  <si>
    <t>C/BIA/I/1/12</t>
  </si>
  <si>
    <t>C/BIA/I/1/13</t>
  </si>
  <si>
    <t>C/WAW/I/1/34</t>
  </si>
  <si>
    <t>Oświetlenie ul. Podbiałowej</t>
  </si>
  <si>
    <t>C/WAW/I/1/35</t>
  </si>
  <si>
    <t>Oświetlenie osiedla Zbójna Góra</t>
  </si>
  <si>
    <t>C/WAW/I/1/36</t>
  </si>
  <si>
    <t>Zrekonstruowanie pomnika Ludwika Waryńskiego przy ul. Bema</t>
  </si>
  <si>
    <t>SP Nr 94 ul. Cietrzewia 22A - modernizacja i rozbudowa szkoły</t>
  </si>
  <si>
    <t>C/WŁO/V/10/9</t>
  </si>
  <si>
    <t>Budowa przedszkola przy ul. Ryżowej</t>
  </si>
  <si>
    <t>C/WŁO/V/10/10</t>
  </si>
  <si>
    <t>Modernizacja i rozbudowa budynku Zespołu Szkół im. Bohaterów Narwiku przy ul. Gładkiej 16 wraz z budową internatu, boisk i zagospodarowaniem terenu</t>
  </si>
  <si>
    <t>C/WŁO/V/10/11</t>
  </si>
  <si>
    <t>Budowa Przedszkola z Oddziałami Integracyjnymi przy ul. Budy11</t>
  </si>
  <si>
    <t>C/BEM/V/10/25</t>
  </si>
  <si>
    <t>Przebudowa sali gimnastycznej SP Nr 321 przy ul. Szadkowskiego 3</t>
  </si>
  <si>
    <t>Modernizacja budynku Zespołu Szkół im. inż. S. Wysockiego d. "Kolejówka" przy ul. Szczęśliwickiej 56</t>
  </si>
  <si>
    <t>C/OM/I/1/20B</t>
  </si>
  <si>
    <t>b. odc. od Mostu nad Kanałem Żerańskim do ul. Aluzyjnej</t>
  </si>
  <si>
    <t>Budowa ul. Zielonej Gęsi i Gierdziejewskiego wraz z wykupem gruntu</t>
  </si>
  <si>
    <t>C/URU/I/1/16</t>
  </si>
  <si>
    <t>Budowa ul. Prystora wraz z wykupem gruntu</t>
  </si>
  <si>
    <t>C/URU/I/1/17</t>
  </si>
  <si>
    <t>Budowa budynków socjalno - komunalnych (Kleszczowa 22, Rybnicka 28, Dymna 25)</t>
  </si>
  <si>
    <t>Modernizacja Ośrodka Sportu i Rekreacji "Rozbrat"</t>
  </si>
  <si>
    <t>Modernizacja basenu Warszawskich Ośrodków Wypoczynku "Wisła" przy ul. Inflanckiej</t>
  </si>
  <si>
    <t>C/BEM/VIII/5/6</t>
  </si>
  <si>
    <t>Projekty drogowe ulic w os. Stara Miłosna i Groszówka</t>
  </si>
  <si>
    <t>Budowa ul. Dobrej</t>
  </si>
  <si>
    <t>C/WES/I/1/52</t>
  </si>
  <si>
    <t>C/TAR/I/1/38</t>
  </si>
  <si>
    <t>Budowa ul. Promiennej</t>
  </si>
  <si>
    <t>C/TAR/I/1/39</t>
  </si>
  <si>
    <t>Budowa ul. Wieczorowej</t>
  </si>
  <si>
    <t>C/TAR/I/1/40</t>
  </si>
  <si>
    <t>Budowa ul. Rzewińskiej</t>
  </si>
  <si>
    <t>C/TAR/I/1/41</t>
  </si>
  <si>
    <t>Budowa ul. Sennej</t>
  </si>
  <si>
    <t>C/TAR/I/1/42</t>
  </si>
  <si>
    <t>Budowa ul. Żarnowieckiej</t>
  </si>
  <si>
    <t>C/TAR/I/1/43</t>
  </si>
  <si>
    <t>Budowa ul. Chyrowskiej</t>
  </si>
  <si>
    <t>C/TAR/I/1/44</t>
  </si>
  <si>
    <t>Budowa ul. Dyngus</t>
  </si>
  <si>
    <t>C/TAR/I/1/45</t>
  </si>
  <si>
    <t>Budowa ul. Pospolitej</t>
  </si>
  <si>
    <t>C/TAR/I/1/46</t>
  </si>
  <si>
    <t>Budowa ul. Gliwickiej</t>
  </si>
  <si>
    <t>C/TAR/I/1/47</t>
  </si>
  <si>
    <t>Budowa hali sportowej wraz z zespołem boisk sportowych dla Gimnazjum Nr 121 przy ul. Płużnickiej 4</t>
  </si>
  <si>
    <t>C/BIA/V/10/6</t>
  </si>
  <si>
    <t>Rozbudowa Zespołu Szkół Nr 43 przy ul. Kobiałka 49</t>
  </si>
  <si>
    <t>C/BIA/V/10/7</t>
  </si>
  <si>
    <t>C/BIA/V/10/8</t>
  </si>
  <si>
    <t>C/BIA/V/10/9</t>
  </si>
  <si>
    <t>Budowa parkingu w Zespołach Szkół Specjalnych nr  63 i 85 przy ul. Elektoralnej 12/14</t>
  </si>
  <si>
    <t>Modernizacja boiska szkolnego ZS Nr 46 przy ul. Thomme`ego</t>
  </si>
  <si>
    <t>Budowa drugiej jezdni ul. Płaskowickiej na odc. ul. Pileckiego - ul. Puławska</t>
  </si>
  <si>
    <t>Budowa hali widowiskowo - sportowej przy SP Nr 76 ul. Poezji5</t>
  </si>
  <si>
    <t>C/WAW/V/10/21</t>
  </si>
  <si>
    <t>Zagospodarowanie placu zabaw przy SP Nr 76</t>
  </si>
  <si>
    <t>C/WAW/V/10/22</t>
  </si>
  <si>
    <t>Zarządzanie mieszkaniowym zasobem komunalnym</t>
  </si>
  <si>
    <t>III</t>
  </si>
  <si>
    <t>GOSPODARKA KOMUNALNA I OCHRONA ŚRODOWISKA</t>
  </si>
  <si>
    <t>III sfera</t>
  </si>
  <si>
    <t>III/1</t>
  </si>
  <si>
    <t>Utrzymanie porządku i czystości</t>
  </si>
  <si>
    <t>odcinek wschodni-północny: od szlaku za stacją "Dworzec Wileński" do stacji "Bródno" - prace przygotowawcze</t>
  </si>
  <si>
    <t>C/OM/I/2/6D</t>
  </si>
  <si>
    <t>odcinek wschodni-południowy: od stacji "Stadion" do stacji "Gocław" wraz ze stacją techniczno - postojową - prace przygotowawcze</t>
  </si>
  <si>
    <t>Budowa parkingów strategicznych "Parkuj i Jedź" (Park &amp; Ride)</t>
  </si>
  <si>
    <t>Budowa parkingów strategicznych "Parkuj i Jedź" (Park &amp; Ride)- II etap</t>
  </si>
  <si>
    <t>Zagospodarowanie terenów rekreacyjno - sportowych przy ul. Łazienkowskiej 1/3 w Warszawie wraz z modernizacją i rozbudową stadionu piłkarskiego oraz obiektów towarzyszących</t>
  </si>
  <si>
    <t>C/OM/VIII/5/4</t>
  </si>
  <si>
    <t>C/PPD/VI/6/1</t>
  </si>
  <si>
    <t>Przebudowa ul. Andersa - etap I - przebudowa wiaduktów nad torami PKP i ul. Słomińskiego</t>
  </si>
  <si>
    <t>Modernizacja żłobków na terenie m.st. Warszawy</t>
  </si>
  <si>
    <t>C/OM/VI/6/53</t>
  </si>
  <si>
    <t>Adaptacja lokali i obiektów na żłobki</t>
  </si>
  <si>
    <t>C/BIA/VI/6/1</t>
  </si>
  <si>
    <t>Budowa żłobka przy ul. Książkowej</t>
  </si>
  <si>
    <t>C/BIA/VI/6/2</t>
  </si>
  <si>
    <t>C/MOK/VI/6/1</t>
  </si>
  <si>
    <t>C/WAW/I/1/75</t>
  </si>
  <si>
    <t>Budowa ul. Kisielickiej</t>
  </si>
  <si>
    <t>C/WAW/I/1/76</t>
  </si>
  <si>
    <t>Budowa ul. Rzeczyckiej</t>
  </si>
  <si>
    <t>C/WAW/I/1/77</t>
  </si>
  <si>
    <t>I</t>
  </si>
  <si>
    <t>Rozbudowa Klubu w Osiedlu Aleksandrów</t>
  </si>
  <si>
    <t>C/WES/VII/7/1</t>
  </si>
  <si>
    <t>Budowa ulic: Trzcinowa, Parowcowa</t>
  </si>
  <si>
    <t>C/WŁO/I/1/6</t>
  </si>
  <si>
    <t>Budowa Małej Obwodnicy (połączenie ulic: Instalatorów, Popularna, Tynkarska)</t>
  </si>
  <si>
    <t>C/WŁO/I/1/7</t>
  </si>
  <si>
    <t>Budowa ul. Czereśniowej</t>
  </si>
  <si>
    <t>C/WŁO/I/1/8</t>
  </si>
  <si>
    <t>C/TAR/V/10/5</t>
  </si>
  <si>
    <t>Modernizacja budynku Urzędu m.st. Warszawy dla Dzielnicy Ochota, w tym pomieszczeń z przeznaczeniem na utworzenie Wydziału Obsługi Mieszkańców</t>
  </si>
  <si>
    <t>C/ŚRD/X/9/1</t>
  </si>
  <si>
    <t>Budowa placu zabaw przy P Nr 126 przy ul. Wokalnej</t>
  </si>
  <si>
    <t>C/USN/V/10/22</t>
  </si>
  <si>
    <t>C/OM/VI/11/23</t>
  </si>
  <si>
    <t>Modernizacja kortów tenisowych przy ul. Myśliwieckiej</t>
  </si>
  <si>
    <t>C/OM/VIII/5/9</t>
  </si>
  <si>
    <t>C/OCH/V/10/3</t>
  </si>
  <si>
    <t>Budowa sali gimnastycznej przy Gimnazjum Nr 16, ul. Skarżyńskiego 8</t>
  </si>
  <si>
    <t>C/OCH/V/10/4</t>
  </si>
  <si>
    <t>Budowa boisk szkolnych przy Gimnazjum Nr 142 ul. Olgierda 35/41</t>
  </si>
  <si>
    <t>C/TAR/V/10/10</t>
  </si>
  <si>
    <t>XI/2</t>
  </si>
  <si>
    <t>Zadania z zakresu polityki podatkowej</t>
  </si>
  <si>
    <t>PROGRAMY BUDŻETOWE - WYDATKI MAJĄTKOWE</t>
  </si>
  <si>
    <t>C/OM/I/2/1</t>
  </si>
  <si>
    <t>C/OM/I/2/1A</t>
  </si>
  <si>
    <t>C/OM/I/2/2</t>
  </si>
  <si>
    <t>Regulacja stanu prawnego nieruchomości zajętych pod I linię metra</t>
  </si>
  <si>
    <t>C/OM/I/2/3</t>
  </si>
  <si>
    <t>C/OM/I/2/4</t>
  </si>
  <si>
    <t>C/BEM/V/10/6</t>
  </si>
  <si>
    <t>Rozbudowa Przedszkola Nr 216 przy ul. Andriollego 1 wraz z zabudową patia</t>
  </si>
  <si>
    <t>C/BEM/V/10/7</t>
  </si>
  <si>
    <t>Realizacja na Pl. Piłsudskiego krzyża upamiętniającego obecność Ojca Świętego Jana Pawła II w Warszawie</t>
  </si>
  <si>
    <t>VI/1</t>
  </si>
  <si>
    <t>Programy zdrowotne</t>
  </si>
  <si>
    <t>Budowa oświetlenia ul. Grzymalitów odc. od ul. Odkrytej do Wału Wiślanego</t>
  </si>
  <si>
    <t>C/BIA/I/1/44</t>
  </si>
  <si>
    <t>C/BIA/I/1/45</t>
  </si>
  <si>
    <t>Modernizacja ul. Płytowej</t>
  </si>
  <si>
    <t>C/BIA/I/1/46</t>
  </si>
  <si>
    <t>C/BIA/I/1/47</t>
  </si>
  <si>
    <t>C/BIA/I/1/48</t>
  </si>
  <si>
    <t>C/BIA/I/1/49</t>
  </si>
  <si>
    <t>C/OM/V/10/7</t>
  </si>
  <si>
    <t>Wykonanie klimatyzacji w budynku Urzędu Dzielnicy</t>
  </si>
  <si>
    <t>C/WES/X/9/3</t>
  </si>
  <si>
    <t>Zakup i montaż rejestratora cyfrowego telewizji do portierni w Urzędzie Dzielnicy</t>
  </si>
  <si>
    <t>C/ŚRD/V/10/30</t>
  </si>
  <si>
    <t>Modernizacja ZS Nr 67, przy ul. Klonowej 16</t>
  </si>
  <si>
    <t>Budowa ul. Lusińskiej</t>
  </si>
  <si>
    <t>C/TAR/I/1/35</t>
  </si>
  <si>
    <t>Budowa ul. Bratka</t>
  </si>
  <si>
    <t>C/TAR/I/1/36</t>
  </si>
  <si>
    <t>Budowa ul. Wojskowej odc. ul. Solińskiego - ul. Błotna</t>
  </si>
  <si>
    <t>C/TAR/I/1/37</t>
  </si>
  <si>
    <t>Budowa ul. Deszczowej</t>
  </si>
  <si>
    <t>Przebudowa ul. Przebieg</t>
  </si>
  <si>
    <t>C/REM/I/1/26</t>
  </si>
  <si>
    <t>C/REM/I/1/27</t>
  </si>
  <si>
    <t>C/REM/I/1/28</t>
  </si>
  <si>
    <t>Przebudowa skrzyżowania ulic Głębocka - Małej Brzozy</t>
  </si>
  <si>
    <t>Budowa wielofunkcyjnych boisk sportowo - rekreacyjnych na terenie m.st. Warszawy</t>
  </si>
  <si>
    <t>C/OM/VIII/5/8</t>
  </si>
  <si>
    <t>Modernizacja boiska SP Nr 344 przy ul. Erazma z Zakroczymia</t>
  </si>
  <si>
    <t>C/BIA/V/10/10</t>
  </si>
  <si>
    <t>Rozbudowa przedszkola Nr 226 przy ul. Strumykowej 17</t>
  </si>
  <si>
    <t>C/BIA/V/10/11</t>
  </si>
  <si>
    <t>Modernizacja kuchni w SP Nr 118 przy ul. Leszczynowej</t>
  </si>
  <si>
    <t>C/WOL/I/1/1</t>
  </si>
  <si>
    <t>Rewitalizacja ul. Chłodnej</t>
  </si>
  <si>
    <t>C/WOL/I/1/2</t>
  </si>
  <si>
    <t>C/WOL/I/1/3</t>
  </si>
  <si>
    <t>Budowa przejścia dla pieszych pod torami PKP przy ul. Radziwie</t>
  </si>
  <si>
    <t>C/WOL/I/1/4</t>
  </si>
  <si>
    <t>Przebudowa ul. Sitnika - Raszei - Ringelbluma</t>
  </si>
  <si>
    <t>C/WOL/I/1/5</t>
  </si>
  <si>
    <t>Przebudowa ul. Jaktorowskiej</t>
  </si>
  <si>
    <t>VI/4</t>
  </si>
  <si>
    <t>Wypłata świadczeń i zasiłków oraz pomoc w naturze</t>
  </si>
  <si>
    <t>Budowa Al. Komisji Edukacji Narodowej - etap II odcinek do granicy z Dzielnicą Ursynów</t>
  </si>
  <si>
    <t>C/MOK/I/1/2</t>
  </si>
  <si>
    <t>C/PPD/V/10/8</t>
  </si>
  <si>
    <t>C/PPD/V/10/9</t>
  </si>
  <si>
    <t>VI/2</t>
  </si>
  <si>
    <t>C/PPD/V/10/7</t>
  </si>
  <si>
    <t>Budowa hali sportowej w LO XXXV im. B.Prusa ul. Zwycięzców 7/9</t>
  </si>
  <si>
    <t>Modernizacja Domu Dziecka nr 15 przy ul. Nowogrodzkiej</t>
  </si>
  <si>
    <t>Modernizacja Domu Dziecka nr 16 przy ul. Międzyparkowej</t>
  </si>
  <si>
    <t>Drogi i mosty</t>
  </si>
  <si>
    <t>2 program</t>
  </si>
  <si>
    <t>C/OM/II/8/11</t>
  </si>
  <si>
    <t>Budowa placu zabaw przy P Nr 79 przy ul. Kajakowej</t>
  </si>
  <si>
    <t>C/USN/V/10/21</t>
  </si>
  <si>
    <t>X</t>
  </si>
  <si>
    <t>Inwestycje finansowane z Powiatowego Funduszu Gospodarki Zasobem Geodezyjnym i Kartograficznym</t>
  </si>
  <si>
    <t>C/OM/I/1/19</t>
  </si>
  <si>
    <t>C/OM/I/1/20</t>
  </si>
  <si>
    <t>C/OM/I/1/20a</t>
  </si>
  <si>
    <t>C/OM/I/1/20b</t>
  </si>
  <si>
    <t>C/OM/I/1/20c</t>
  </si>
  <si>
    <t>Budowa nowych punktów świetlnych</t>
  </si>
  <si>
    <t>C/OM/I/1/25</t>
  </si>
  <si>
    <t>II/6</t>
  </si>
  <si>
    <t>Zarządzanie mieniem Skarbu Państwa</t>
  </si>
  <si>
    <t>6 program</t>
  </si>
  <si>
    <t>C/TAR/I/1/8</t>
  </si>
  <si>
    <t>C/TAR/I/1/9</t>
  </si>
  <si>
    <t>Budowa ul. Wschodniej</t>
  </si>
  <si>
    <t>C/TAR/I/1/10</t>
  </si>
  <si>
    <t>C/TAR/I/1/11</t>
  </si>
  <si>
    <t>C/TAR/I/1/12</t>
  </si>
  <si>
    <t>Budowa ul. Kościerskiej</t>
  </si>
  <si>
    <t>Modernizacja Parku Czechowickiego wraz z oczkiem wodnym oraz wykonanie monitoringu wizyjnego</t>
  </si>
  <si>
    <t>C/URU/III/12/5</t>
  </si>
  <si>
    <t>Modernizacja skweru zieleni przy ul. Cierlickiej</t>
  </si>
  <si>
    <t>C/WES/III/12/4</t>
  </si>
  <si>
    <t>Zagospodarowanie skwerów na terenie Dzielnicy</t>
  </si>
  <si>
    <t>Budowa ul. Czerniakowskiej - bis</t>
  </si>
  <si>
    <t>C/OM/I/1/33</t>
  </si>
  <si>
    <t>C/OM/I/1/34</t>
  </si>
  <si>
    <t>Przebudowa oświetlenia ulic</t>
  </si>
  <si>
    <t>C/OM/I/1/35</t>
  </si>
  <si>
    <t>C/OM/I/1/36</t>
  </si>
  <si>
    <t>Przebudowa ul. Kleszczowej na odc. ul. Czereśniowa - ul. Chrobrego - ul. Ryżowa</t>
  </si>
  <si>
    <t>C/OM/I/1/37</t>
  </si>
  <si>
    <t>Rekreacyjno-sportowe urządzenie terenu u zbiegu ul. Pabianickiej i Olszynki Grochowskiej</t>
  </si>
  <si>
    <t>C/PPD/III/12/2</t>
  </si>
  <si>
    <t>C/PPD/III/12/3</t>
  </si>
  <si>
    <t>C/ŚRD/V/10/31</t>
  </si>
  <si>
    <t>Modernizacja przedszkolnych placów zabaw</t>
  </si>
  <si>
    <t>Gospodarka ściekowa i ochrona wód</t>
  </si>
  <si>
    <t>Termomodernizacja budynku Szkoły Podstawowej Nr 63 przy ul. Płockiej 30</t>
  </si>
  <si>
    <t>C/WOL/V/10/13</t>
  </si>
  <si>
    <t>Modernizacja budynku i boisk szkolnych PSSiJO, przy ul. Ogrodowej 16</t>
  </si>
  <si>
    <t>C/WOL/V/10/14</t>
  </si>
  <si>
    <t>Modernizacja kuchni w Przedszkolu Nr 31, ul. Krucza 19</t>
  </si>
  <si>
    <t>C/ŚRD/V/10/19</t>
  </si>
  <si>
    <t>Modernizacja kuchni w Przedszkolu Nr 7 ul. Sowia 4</t>
  </si>
  <si>
    <t>C/ŚRD/V/10/20</t>
  </si>
  <si>
    <t>C/ŚRD/V/10/21</t>
  </si>
  <si>
    <t>PP Nr 71 ul. Śląska 50/52  - rozbudowa przedszkola</t>
  </si>
  <si>
    <t>C/WŁO/V/10/12</t>
  </si>
  <si>
    <t>C/WOL/V/10/3</t>
  </si>
  <si>
    <t>Termomodernizacja budynku oraz modernizacja boisk szkolnych Gimnazjum Nr 49 przy ul. Smoczej 19</t>
  </si>
  <si>
    <t>C/WOL/V/10/4</t>
  </si>
  <si>
    <t>C/WOL/V/10/7</t>
  </si>
  <si>
    <t>C/WOL/V/10/8</t>
  </si>
  <si>
    <t>C/WOL/V/10/10</t>
  </si>
  <si>
    <t>Modernizacja ul. Kawęczyńskiej na odc. ul. Ząbkowskiej do ul. Otwockiej</t>
  </si>
  <si>
    <t>C/REM/I/1/1</t>
  </si>
  <si>
    <t>C/REM/I/1/2</t>
  </si>
  <si>
    <t>C/REM/I/1/3</t>
  </si>
  <si>
    <t>Budowa ul. Kaletniczej</t>
  </si>
  <si>
    <t>C/REM/I/1/4</t>
  </si>
  <si>
    <t>X/3</t>
  </si>
  <si>
    <t>Rozwój społeczeństwa obywatelskiego</t>
  </si>
  <si>
    <t>C/USN/V/10/17</t>
  </si>
  <si>
    <t>Doposażenie budynku przy ul. Siedzibnej 28 w instalację gazową</t>
  </si>
  <si>
    <t>Modernizacja LO im. Stefana Batorego, przy ul. Myśliwieckiej6</t>
  </si>
  <si>
    <t>Zakup i montaż windy dla niepełnosprawnych do budynku szkolnego przy ul. Dzieci Warszawy 42</t>
  </si>
  <si>
    <t>Przebudowa placu zabawowo - rekreacyjno - sportowego na terenie  Szkoły Podstawowej Nr 11</t>
  </si>
  <si>
    <t>X/2</t>
  </si>
  <si>
    <t>C/BIE/V/10/13</t>
  </si>
  <si>
    <t>C/BIE/V/10/14</t>
  </si>
  <si>
    <t>Budowa siedziby placówki wychowania pozaszkolnego (XIV Ogródek Jordanowski) przy ul. Nobla 18/26</t>
  </si>
  <si>
    <t>C/PPD/V/10/10</t>
  </si>
  <si>
    <t>C/PPD/V/10/11</t>
  </si>
  <si>
    <t>C/PPD/V/10/12</t>
  </si>
  <si>
    <t>C/PPD/V/10/13</t>
  </si>
  <si>
    <t>C/PPN/V/10/1</t>
  </si>
  <si>
    <t>C/PPN/V/10/2</t>
  </si>
  <si>
    <t>Modernizacja kuchni w Gimnazjum Nr 36 ul. Polna 7</t>
  </si>
  <si>
    <t>C/ŚRD/V/10/12</t>
  </si>
  <si>
    <t>Budowa boiska sportowego w SP Nr 29 przy ul. Fabrycznej 19</t>
  </si>
  <si>
    <t>C/ŚRD/V/10/13</t>
  </si>
  <si>
    <t>C/ŚRD/V/10/14</t>
  </si>
  <si>
    <t>C/ŚRD/V/10/15</t>
  </si>
  <si>
    <t>Modernizacja kuchni SP Nr 210 ul. Karmelicka 13</t>
  </si>
  <si>
    <t>C/ŚRD/V/10/16</t>
  </si>
  <si>
    <t>Modernizacja i adaptacja strychu w SP Nr 32 na sale dydaktyczne</t>
  </si>
  <si>
    <t>C/ŚRD/V/10/17</t>
  </si>
  <si>
    <t>Modernizacja kuchni w Przedszkolu Nr 35 ul. Górskiego 1</t>
  </si>
  <si>
    <t>Pawia 71 - doposażenie budynku w instalację c.o., c.w.u. (węzeł lub kotłownia)</t>
  </si>
  <si>
    <t>C/WOL/II/8/17</t>
  </si>
  <si>
    <t>Budowa oświetlenia w ul. Skarbka z Gór</t>
  </si>
  <si>
    <t>C/BIA/I/1/17</t>
  </si>
  <si>
    <t>C/TAR/II/8/24</t>
  </si>
  <si>
    <t>C/TAR/II/8/27</t>
  </si>
  <si>
    <t>C/TAR/II/8/29</t>
  </si>
  <si>
    <t>Przebudowa i modernizacja Szpitala Grochowskiego</t>
  </si>
  <si>
    <t>C/OM/VI/11/5</t>
  </si>
  <si>
    <t>Rozbudowa i modernizacja Szpitala Wolskiego</t>
  </si>
  <si>
    <t>C/OM/VI/11/6</t>
  </si>
  <si>
    <t>Modernizacja centralnego ogrzewania w budynku biblioteki przy Al. Solidarności 90</t>
  </si>
  <si>
    <t>C/WOL/VII/7/6</t>
  </si>
  <si>
    <t>C/WOL/VII/7/7</t>
  </si>
  <si>
    <t>C/ŻOL/VII/7/1</t>
  </si>
  <si>
    <t>Adaptacja kina przy Zespole Szkół Elektronicznych i Licealnych, ul. Zajączka 7 na Dzielnicowy Dom Kultury</t>
  </si>
  <si>
    <t>C/WOL/VII/7/11</t>
  </si>
  <si>
    <t>C/OM/VIII/5/2</t>
  </si>
  <si>
    <t>Przebudowa ul. Banderii i ul. Gostyńskiej</t>
  </si>
  <si>
    <t>C/WOL/I/1/11</t>
  </si>
  <si>
    <t>C/WOL/I/1/12</t>
  </si>
  <si>
    <t>Przebudowa ul. Spokojnej</t>
  </si>
  <si>
    <t>C/WOL/I/1/13</t>
  </si>
  <si>
    <t>Przebudowa ul. Dalibora</t>
  </si>
  <si>
    <t>C/WOL/I/1/14</t>
  </si>
  <si>
    <t>Przebudowa ul. Traktorzystki</t>
  </si>
  <si>
    <t>C/WOL/I/1/15</t>
  </si>
  <si>
    <t>Przebudowa ul. Sowińskiego (od ul. Olbrachta do muru cmentarza)</t>
  </si>
  <si>
    <t>C/ŻOL/I/1/1</t>
  </si>
  <si>
    <t>Budowa i przebudowa ul. Rydygiera</t>
  </si>
  <si>
    <t>C/ŻOL/I/1/2</t>
  </si>
  <si>
    <t>C/WŁO/I/1/18</t>
  </si>
  <si>
    <t>Przebudowa ul. Sikorskiego</t>
  </si>
  <si>
    <t>C/WES/I/1/26</t>
  </si>
  <si>
    <t>Budowa ul. Kościuszki</t>
  </si>
  <si>
    <t>C/WES/I/1/27</t>
  </si>
  <si>
    <t>Budowa ul. Piaskowej</t>
  </si>
  <si>
    <t>C/WES/I/1/28</t>
  </si>
  <si>
    <t>Renowacja zbiornika wodnego Glinianki Sznajdra</t>
  </si>
  <si>
    <t>C/PPD/III/3/1</t>
  </si>
  <si>
    <t>C/REM/III/3/1</t>
  </si>
  <si>
    <t>C/REM/III/3/2</t>
  </si>
  <si>
    <t>C/REM/III/3/3</t>
  </si>
  <si>
    <t>C/BIA/V/10/19</t>
  </si>
  <si>
    <t>Parkowe i rekreacyjno-sportowe urządzenie terenu wraz ze sztucznym lodowiskiem pomiędzy ulicami: Majdańską, Kruszewskiego, Krypską i Stocką</t>
  </si>
  <si>
    <t>C/PPD/III/12/4</t>
  </si>
  <si>
    <t>Parkowe urządzenie terenu nad jeziorkiem "Balaton"</t>
  </si>
  <si>
    <t>C/PPD/III/12/5</t>
  </si>
  <si>
    <t>C/USN/V/10/36</t>
  </si>
  <si>
    <t>Wykonanie klimatyzacji w pomieszczeniach biurowych Urzędu Dzielnicy Wola przy Al. Solidarności 90</t>
  </si>
  <si>
    <t>C/WOL/X/9/8</t>
  </si>
  <si>
    <t>Budowa ul. Kolumba</t>
  </si>
  <si>
    <t>C/WŁO/I/1/9</t>
  </si>
  <si>
    <t>C/WŁO/I/1/10</t>
  </si>
  <si>
    <t>C/WŁO/I/1/11</t>
  </si>
  <si>
    <t>Budowa ul. Równoległej</t>
  </si>
  <si>
    <t>C/WŁO/I/1/12</t>
  </si>
  <si>
    <t>C/WŁO/I/1/13</t>
  </si>
  <si>
    <t>Realizacja projektów uspokojenia ruchu w osiedlach Stare / Nowe Włochy, Jadwisin i Okęcie</t>
  </si>
  <si>
    <t>C/WŁO/I/1/14</t>
  </si>
  <si>
    <t>C/WŁO/I/1/15</t>
  </si>
  <si>
    <t>C/WŁO/I/1/16</t>
  </si>
  <si>
    <t>Program budowy dróg lokalnych</t>
  </si>
  <si>
    <t>C/WŁO/I/1/17</t>
  </si>
  <si>
    <t>C/WES/III/3/1</t>
  </si>
  <si>
    <t>C/WIL/III/3/3</t>
  </si>
  <si>
    <t>C/WŁO/III/3/1</t>
  </si>
  <si>
    <t>C/OM/III/12/6</t>
  </si>
  <si>
    <t>C/BEM/III/12/1</t>
  </si>
  <si>
    <t>Budowa Parku Górczewska</t>
  </si>
  <si>
    <t>C/BEM/III/12/2</t>
  </si>
  <si>
    <t>C/BIA/III/12/1</t>
  </si>
  <si>
    <t>C/BIA/III/12/2</t>
  </si>
  <si>
    <t>C/BIA/III/12/3</t>
  </si>
  <si>
    <t>Park wzdłuż Wału Wiślanego - przedłużenie Parku Picassa do ul. Romana Maciejewskiego</t>
  </si>
  <si>
    <t>Podwyższenie kapitału spółki pod firmą Miejskie Przedsiębiorstwo Wodociągów i Kanalizacji w m. st. Warszawie Spółka Akcyjna</t>
  </si>
  <si>
    <t>Park przy ul. Botewa</t>
  </si>
  <si>
    <t>VII/2</t>
  </si>
  <si>
    <t>Ochrona i konserwacja obiektów zabytkowych</t>
  </si>
  <si>
    <t>C/MOK/VII/7/1</t>
  </si>
  <si>
    <t>C/MOK/VII/7/2</t>
  </si>
  <si>
    <t>Budowa DK Kadr</t>
  </si>
  <si>
    <t>Przebudowa infrastruktury Stacji Techniczno - Postojowej Kabaty w związku ze zwiększeniem taboru</t>
  </si>
  <si>
    <t>C/MOK/V/10/10</t>
  </si>
  <si>
    <t>C/MOK/V/10/11</t>
  </si>
  <si>
    <t>C/MOK/V/10/12</t>
  </si>
  <si>
    <t>Modernizacja zespołu SP Nr 307 i P Nr 349 przy ul. Barcelońskiej 8 wraz z zagospodarowaniem terenu</t>
  </si>
  <si>
    <t>C/MOK/V/10/13</t>
  </si>
  <si>
    <t>Montaż i instalacja komputerowego systemu kontroli pomiaru mocy na obiektach</t>
  </si>
  <si>
    <t>Adaptacja siłowni i pomieszczeń socjalnych na hali Koło ul.Obozowa 60  oraz instalacja systemów schładzania nawiewem powietrza</t>
  </si>
  <si>
    <t>Rozdzielenie obiegu wody małej i dużej niecki pływalnia Nowa Fala przy ul. Garbińskiego 1</t>
  </si>
  <si>
    <t>C/ŚRD/III/3/2</t>
  </si>
  <si>
    <t>C/WŁO/III/3/2</t>
  </si>
  <si>
    <t>C/OM/III/12/7</t>
  </si>
  <si>
    <t>C/OM/III/12/8</t>
  </si>
  <si>
    <t>Budowa kompleksu sportowego z funkcjami towarzyszącymi przy ul. Kołowej 18 - etap I</t>
  </si>
  <si>
    <t>C/TAR/VIII/5/2</t>
  </si>
  <si>
    <t>Adaptacja dworku przy Domu Dziecka nr 15 przy ul. Nowogrodzkiej 77 na potrzeby dzieci niepełnosprawnych</t>
  </si>
  <si>
    <t>C/OM/VI/6/77</t>
  </si>
  <si>
    <t>Modernizacja Domu Pomocy Społecznej przy ul. Wójtowskiej</t>
  </si>
  <si>
    <t>Modernizacja boiska szkolnego w Zespole Szkół Specjalnych nr 101 przy ul. Karolkowej 56</t>
  </si>
  <si>
    <t>C/OM/V/10/47</t>
  </si>
  <si>
    <t>Budowa boiska  w Zespole  Szkół Specjalnych nr  63 i  85 przy ul. Elektoralnej 12/14</t>
  </si>
  <si>
    <t>Budowa myjni samochodowej dla Jednostki Ratowniczo-Gaśniczej nr 8 przy ul. Majdańskiej 38/40</t>
  </si>
  <si>
    <t>Budowa Trasy Mostu Północnego, w tym:</t>
  </si>
  <si>
    <t>C/OM/I/1/5a</t>
  </si>
  <si>
    <t>C/OM/I/1/5b</t>
  </si>
  <si>
    <t>C/OM/I/1/5c</t>
  </si>
  <si>
    <t>C/OM/I/1/5d</t>
  </si>
  <si>
    <t>Wymiana pokrycia dachu z dociepleniem strychu oraz termomodernizacją i izolacją fundamentów w LO Nr 33 i Gimnazjum Nr 50  przy ul. Bema 76</t>
  </si>
  <si>
    <t>Modernizacja boisk i zagospodarowanie terenu Gimnazjum Nr 48 przy ul. Deotymy 25/33</t>
  </si>
  <si>
    <t>C/WOL/V/10/24</t>
  </si>
  <si>
    <t>Termomodernizacja budynku i modernizacja boisk szkolnych SP Nr 221 przy ul. Ogrodowej 42/44</t>
  </si>
  <si>
    <t>C/WOL/V/10/25</t>
  </si>
  <si>
    <t>Termomodernizacja budynku SP Nr 139 przy ul. Syreny 5/7</t>
  </si>
  <si>
    <t>C/WOL/V/10/26</t>
  </si>
  <si>
    <t>Modernizacja elewacji, dachu i wymiana instalacji centralnego ogrzewania w budynku Gimnazjum Nr 48 przy ul. Deotymy 25/33</t>
  </si>
  <si>
    <t>Budowa ul. Otwartej</t>
  </si>
  <si>
    <t>C/WAW/I/1/68</t>
  </si>
  <si>
    <t>Budowa ul. Rozchodnikowej</t>
  </si>
  <si>
    <t>C/WAW/I/1/69</t>
  </si>
  <si>
    <t>C/ŚRD/V/10/37</t>
  </si>
  <si>
    <t>C/ŚRD/V/10/38</t>
  </si>
  <si>
    <t>C/ŚRD/V/10/39</t>
  </si>
  <si>
    <t>C/ŚRD/V/10/40</t>
  </si>
  <si>
    <t>Przebudowa dróg gminnych</t>
  </si>
  <si>
    <t>C/WOL/II/8/2</t>
  </si>
  <si>
    <t>C/WOL/II/8/3</t>
  </si>
  <si>
    <t>Gibalskiego 12 - nadbudowa  wraz z doposażeniem w infrastrukturę</t>
  </si>
  <si>
    <t>C/WOL/II/8/4</t>
  </si>
  <si>
    <t>C/WOL/II/8/5</t>
  </si>
  <si>
    <t>Zakupy inwestycyjne</t>
  </si>
  <si>
    <t>Modernizacja kamienicy przy ul. Skaryszewskiej 6</t>
  </si>
  <si>
    <t>Doposażenie budynku przy ul. Syrokomli 2 w instalację gazową, c.o. i c.c.w.</t>
  </si>
  <si>
    <t>Modernizacja budynku przy ul. Reja 9 wraz z rewitalizacją przestrzeni publicznej - Zieleńca przy Teatrze Ochoty</t>
  </si>
  <si>
    <t>C/PPD/VII/7/1</t>
  </si>
  <si>
    <t>Budowa filii Centrum Promocji Kultury u zbiegu ulic: Paryskiej, Brukselskiej i Wersalskiej</t>
  </si>
  <si>
    <t>C/PPN/VII/7/2</t>
  </si>
  <si>
    <t>Przebudowa Placu Weteranów 1863 r. z budową Domu Kultury i sali widowiskowej</t>
  </si>
  <si>
    <t>C/REM/VII/7/1</t>
  </si>
  <si>
    <t>C/REM/VII/7/2</t>
  </si>
  <si>
    <t>C/REM/VII/7/3</t>
  </si>
  <si>
    <t>C/BIA/III/12/4</t>
  </si>
  <si>
    <t>Park pomiędzy osiedlami Derby i Agroman</t>
  </si>
  <si>
    <t>C/BIA/III/12/5</t>
  </si>
  <si>
    <t>C/BIA/III/12/6</t>
  </si>
  <si>
    <t>Park pomiędzy ul. Stefanika, Światowida, Książkowa, Odkryta</t>
  </si>
  <si>
    <t>C/BIA/III/12/7</t>
  </si>
  <si>
    <t>C/OCH/III/12/1</t>
  </si>
  <si>
    <t>C/OCH/III/12/2</t>
  </si>
  <si>
    <t>C/PPD/III/12/1</t>
  </si>
  <si>
    <t>C/ŚRD/V/10/2</t>
  </si>
  <si>
    <t>C/ŚRD/V/10/3</t>
  </si>
  <si>
    <t>Modernizacja Zespołu Szkół Sportowych Nr 72 im. Gen. Andersa przy ul. Konwiktorskiej 5/7</t>
  </si>
  <si>
    <t>C/ŚRD/V/10/4</t>
  </si>
  <si>
    <t>C/ŚRD/V/10/5</t>
  </si>
  <si>
    <t>C/WAW/I/1/94</t>
  </si>
  <si>
    <t>C/WIL/I/1/21</t>
  </si>
  <si>
    <t>C/WŁO/I/1/20</t>
  </si>
  <si>
    <t>C/OM/II/8/19</t>
  </si>
  <si>
    <t>C/OM/II/8/20</t>
  </si>
  <si>
    <t>C/MOK/II/8/15</t>
  </si>
  <si>
    <t>C/OM/II/8/21</t>
  </si>
  <si>
    <t>C/MOK/II/8/14</t>
  </si>
  <si>
    <t>C/PPD/II/8/6</t>
  </si>
  <si>
    <t>Budowa ul. Krakusa na odc. ul. Wysockiego (stara) - tory PKP</t>
  </si>
  <si>
    <t>C/TAR/I/1/34</t>
  </si>
  <si>
    <t>Budowa Trasy "Krasińskiego" na odc. Plac Wilsona - ul. Budowlana wraz z przeprawą mostową i torowiskiem tramwajowym</t>
  </si>
  <si>
    <t>C/OM/I/1/32</t>
  </si>
  <si>
    <t>C/URU/V/10/17</t>
  </si>
  <si>
    <t>Budowa placu zabawowo-rekreacyjnego -sportowego na terenie Szkoły Podstawowej Nr 2</t>
  </si>
  <si>
    <t>C/URU/V/10/18</t>
  </si>
  <si>
    <t>Budowa miasteczka ruchu drogowego - projekt</t>
  </si>
  <si>
    <t>Budowa ul. Zesłańców Polskich (ul. Strażacka - ul. Czwartaków) z budową oświetlenia</t>
  </si>
  <si>
    <t>Budowa ul. Jachowicza</t>
  </si>
  <si>
    <t>C/WAW/I/1/70</t>
  </si>
  <si>
    <t>C/OM/I/1/3b</t>
  </si>
  <si>
    <t>C/OM/I/1/4</t>
  </si>
  <si>
    <t>Budowa ul. Obornickiej na odc. ul. Biedronki do ul. Rumianej</t>
  </si>
  <si>
    <t>C/ŚRD/VI/6/1</t>
  </si>
  <si>
    <t>Przebudowa ciągu ul. Żegańskiej i ul. Zwoleńskiej na odc. od ul. Pożaryskiego do ul. Mrówczej z przeprowadzeniem ruchu kołowego i pieszego bezkolizyjnie z dwiema jezdniami ul. Patriotów i linią PKP</t>
  </si>
  <si>
    <t>5 program</t>
  </si>
  <si>
    <t>C/TAR/V/10/12</t>
  </si>
  <si>
    <t>Budowa ul. Osadniczej</t>
  </si>
  <si>
    <t>C/WAW/I/1/37</t>
  </si>
  <si>
    <t>Zagospodarowanie terenu Domu Dziecka nr 16 przy ul. Międzyparkowej</t>
  </si>
  <si>
    <t>Rozbudowa Hali Reduta ul. Redutowa 37 o jedną kondygnację wraz z dachem</t>
  </si>
  <si>
    <t>Budowa Al. Rzeczypospolitej od Al. Wilanowskiej do ul. Płaskowickiej - bis</t>
  </si>
  <si>
    <t>C/ŚRD/V/10/18</t>
  </si>
  <si>
    <t>Modernizacja lokalu użytkowego przy ul. Bema 91 na potrzeby OPS</t>
  </si>
  <si>
    <t>Budowa Trasy Siekierkowskiej, w tym:</t>
  </si>
  <si>
    <t>C/OM/I/1/4a</t>
  </si>
  <si>
    <t>a. odcinek IIA i zadania III, V i VI oraz inne wydatki dla Trasy Siekierkowskiej</t>
  </si>
  <si>
    <t>C/OM/I/1/4b</t>
  </si>
  <si>
    <t>C/ŚRD/II/8/11</t>
  </si>
  <si>
    <t>C/TAR/II/8/1</t>
  </si>
  <si>
    <t>C/TAR/II/8/2</t>
  </si>
  <si>
    <t>Projekty i budowa dróg na obszarze Jelonki</t>
  </si>
  <si>
    <t>C/BEM/I/1/3</t>
  </si>
  <si>
    <t>Projekty i budowa dróg na obszarze Bemowo - Lotnisko</t>
  </si>
  <si>
    <t>C/BEM/I/1/4</t>
  </si>
  <si>
    <t>C/BEM/I/1/5</t>
  </si>
  <si>
    <t>C/BEM/I/1/6</t>
  </si>
  <si>
    <t>C/BEM/I/1/7</t>
  </si>
  <si>
    <t>C/BEM/I/1/8</t>
  </si>
  <si>
    <t>C/BEM/I/1/9</t>
  </si>
  <si>
    <t>C/BEM/I/1/10</t>
  </si>
  <si>
    <t>C/PPD/V/10/1</t>
  </si>
  <si>
    <t>C/PPD/V/10/2</t>
  </si>
  <si>
    <t>C/PPD/V/10/3</t>
  </si>
  <si>
    <t>Budowa sali gimnastycznej przy Gimnazjum Nr 28 ul. Umińskiego 11</t>
  </si>
  <si>
    <t>C/PPD/V/10/4</t>
  </si>
  <si>
    <t>C/PPD/V/10/5</t>
  </si>
  <si>
    <t>C/ŚRD/VII/7/7</t>
  </si>
  <si>
    <t>Budowa boiska w rejonie ul. Turbinowa, Al. St. Zjednoczonych, Kinowa, Rozłucka</t>
  </si>
  <si>
    <t>C/PPN/VIII/5/2</t>
  </si>
  <si>
    <t>Budowa boiska przy ul. Targowej 86 w ramach programu "Moje Boisko - Orlik 2012"</t>
  </si>
  <si>
    <t>C/ŚRD/VIII/5/3</t>
  </si>
  <si>
    <t>C/WAW/I/1/93</t>
  </si>
  <si>
    <t>Przebudowa budynku przy ul. Przyczółkowej 27a</t>
  </si>
  <si>
    <t>C/WŁO/VII/7/1</t>
  </si>
  <si>
    <t>Modernizacja Szkoły Podstawowej Nr 174</t>
  </si>
  <si>
    <t>C/WES/V/10/8</t>
  </si>
  <si>
    <t>Budowa ogrodzenia zespołu boisk na os. Plac Wojska Polskiego - etap II</t>
  </si>
  <si>
    <t>C/WES/V/10/9</t>
  </si>
  <si>
    <t>odcinek zachodni: od szlaku za stacją  "Rondo Daszyńskiego" do stacji "Połczyńska" wraz ze stacją techniczno - postojową  "Mory" - prace przygotowawcze</t>
  </si>
  <si>
    <t>Przebudowa ul. Kocjana na odc. ul. Lazurowa - ul. Bolimowska</t>
  </si>
  <si>
    <t>Wykonanie połączenia ul. Dewajtis z Wisłostradą i zapewnieniem miejsc postojowych przy Wisłostradzie - prace przygotowawcze</t>
  </si>
  <si>
    <t>Przebudowa ul. Poleczki na odc. ul. Puławska - ul. Osmańska</t>
  </si>
  <si>
    <t>Przebudowa ul. Płaskowickiej na odc. Pileckiego - Rosoła - prace przygotowawcze</t>
  </si>
  <si>
    <t>Zagospodarowanie terenu  Domu Pomocy Społecznej "Budowlani" przy ul. Elekcyjnej - Etap II</t>
  </si>
  <si>
    <t>C/OM/VI/6/9</t>
  </si>
  <si>
    <t>C/OM/VI/6/10</t>
  </si>
  <si>
    <t>Zagospodarowanie terenu  Domu Pomocy Społecznej "Na Przedwiośniu"</t>
  </si>
  <si>
    <t>C/OM/VI/6/11</t>
  </si>
  <si>
    <t>C/OM/VI/6/12</t>
  </si>
  <si>
    <t>C/OM/VI/6/13</t>
  </si>
  <si>
    <t>VII/3</t>
  </si>
  <si>
    <t>Prowadzenie działalności kulturalnej</t>
  </si>
  <si>
    <t>Budowa przedszkola przy ul. Ceramicznej/Przyrzecze</t>
  </si>
  <si>
    <t>Budowa przedszkola w rejonie Głębockiej</t>
  </si>
  <si>
    <t>Budowa Liceum na Tarchominie w rejonie ul. Ceramicznej</t>
  </si>
  <si>
    <t>C/OM/I/1/18</t>
  </si>
  <si>
    <t>C/URU/I/1/9</t>
  </si>
  <si>
    <t>C/BIA/V/10/12</t>
  </si>
  <si>
    <t>Boiska przy SP Nr 118 przy ul. Leszczynowej</t>
  </si>
  <si>
    <t>C/BIA/V/10/13</t>
  </si>
  <si>
    <t>C/PPD/I/1/24</t>
  </si>
  <si>
    <t>Zakup nieruchomości przy ul. Prawniczej 54 na cele rehabilitacyjne wraz z wyposażeniem</t>
  </si>
  <si>
    <t>C/OM/VII/7/22</t>
  </si>
  <si>
    <t>Zakupy inwestycyjne dla Centrum Nauki Kopernik</t>
  </si>
  <si>
    <t>C/OM/VII/7/32</t>
  </si>
  <si>
    <t>C/USN/I/1/26</t>
  </si>
  <si>
    <t>C/USN/I/1/27</t>
  </si>
  <si>
    <t>C/WAW/I/1/88</t>
  </si>
  <si>
    <t>C/WAW/I/1/89</t>
  </si>
  <si>
    <t>C/WAW/I/1/90</t>
  </si>
  <si>
    <t>Budowa placu zabaw przy P Nr 366 przy ul. Hawajskiej</t>
  </si>
  <si>
    <t>C/USN/V/10/30</t>
  </si>
  <si>
    <t>Budowa placu zabaw przy P Nr 385 przy ul. ZWM</t>
  </si>
  <si>
    <t>Zakupy inwestycyjne dla szkół podstawowych</t>
  </si>
  <si>
    <t>Budowa oświetlenia w ul. Szklarniowej</t>
  </si>
  <si>
    <t>Budowa ul. Działowej</t>
  </si>
  <si>
    <t>C/WAW/I/1/78</t>
  </si>
  <si>
    <t>C/WAW/I/1/79</t>
  </si>
  <si>
    <t>C/WAW/I/1/81</t>
  </si>
  <si>
    <t>C/WAW/I/1/84</t>
  </si>
  <si>
    <t>C/WAW/I/1/85</t>
  </si>
  <si>
    <t>C/WAW/I/1/86</t>
  </si>
  <si>
    <t>C/WAW/I/1/87</t>
  </si>
  <si>
    <t>C/WES/I/1/1</t>
  </si>
  <si>
    <t>C/WOL/III/12/4</t>
  </si>
  <si>
    <t>Budowa placu zabaw w Parku Księcia Janusza</t>
  </si>
  <si>
    <t>C/WOL/III/12/5</t>
  </si>
  <si>
    <t>Modernizacja funkcjonowania Biura Rady m.st. Warszawy i Sekretariatów Rad Dzielnic m.st. Warszawy, w tym:</t>
  </si>
  <si>
    <t>C/OM/X/9/18A</t>
  </si>
  <si>
    <t>a. zakup sprzętu konferencyjnego</t>
  </si>
  <si>
    <t>C/OM/X/9/18B</t>
  </si>
  <si>
    <t>b. zakup sprzętu informatycznego i oprogramowania</t>
  </si>
  <si>
    <t>C/OM/X/9/19</t>
  </si>
  <si>
    <t>Adaptacja budynku przy ul. Sandomierskiej 12 na potrzeby Biura Geodezji i Katastru</t>
  </si>
  <si>
    <t>C/USN/X/9/3</t>
  </si>
  <si>
    <t>C/WAW/X/9/4</t>
  </si>
  <si>
    <t>C/TAR/VI/11/1</t>
  </si>
  <si>
    <t>Budowa ul. Polnych Kwiatów oraz przebudowa ul. Starego Dębu na odc. Polnych Kwiatów - Brzozowy Zagajnik</t>
  </si>
  <si>
    <t>Budowa pływalni krytej rehabilitacyjno-oświatowej i rozbudowa przychodni rehabilitacyjnej dla dzieci przy ul. Balkonowej 2/4 wraz z niezbędną infrastrukturą</t>
  </si>
  <si>
    <t>C/WŁO/VI/11/1</t>
  </si>
  <si>
    <t>Budowa przychodni przy ul. Cegielnianej</t>
  </si>
  <si>
    <t>C/OM/VI/6/1</t>
  </si>
  <si>
    <t>Budowa rodzinnych domów dziecka</t>
  </si>
  <si>
    <t>C/OM/VI/6/2</t>
  </si>
  <si>
    <t>C/OM/VI/6/3</t>
  </si>
  <si>
    <t>C/ŚRD/V/10/22</t>
  </si>
  <si>
    <t>Budowa boiska sportowego dla ZSZ Nr 22 przy ul. Dynasy</t>
  </si>
  <si>
    <t>C/ŚRD/V/10/23</t>
  </si>
  <si>
    <t>Budowa boisk sportowych w LXXXI LO przy ul. Miłej 7</t>
  </si>
  <si>
    <t>Budowa ul. Witolińskiej na odc. ul. Grochowska - ul. Jarocińska</t>
  </si>
  <si>
    <t>C/PPN/I/1/1</t>
  </si>
  <si>
    <t>C/PPN/I/1/2</t>
  </si>
  <si>
    <t>C/PPN/I/1/3</t>
  </si>
  <si>
    <t>REKREACJA, SPORT i TURYSTYKA</t>
  </si>
  <si>
    <t>VIII sfera</t>
  </si>
  <si>
    <t>VIII/1</t>
  </si>
  <si>
    <t>Budowa oświetlenia drogi i pomnika na Kopcu Powstania Warszawskiego</t>
  </si>
  <si>
    <t>Budowa ulic Zadumanej i Drawskiej</t>
  </si>
  <si>
    <t>Budowa ścieżki rowerowej na odc. Pole Mokotowskie - Park Szczęśliwicki</t>
  </si>
  <si>
    <t>Budowa ul. Maszynowej</t>
  </si>
  <si>
    <t>Budowa ul. Przy Parku z kanalizacją deszczową i oświetleniem</t>
  </si>
  <si>
    <t>Budowa ul. Międzynarodowej na odc. ul. Waszyngtona do mostku  na kanale</t>
  </si>
  <si>
    <t>Doposażenie budynku przy ul. Barkocińskiej 4 w instalację gazową (rewitalizacja)</t>
  </si>
  <si>
    <t>Doposażenie budynku przy ul. Julianowskiej 25 w instalację c.o. i c.c.w</t>
  </si>
  <si>
    <t>Doposażenie budynku w instalację gazową, c.o. i c.c.w. - I etap przy ul. Julianowskiej 43</t>
  </si>
  <si>
    <t>Rozbudowa przedszkola Nr 175 przy ul. Astronautów 5</t>
  </si>
  <si>
    <t>Wymiana pokrycia dachu z dociepleniem strychu oraz termomodernizacją w LO Nr 3 przy ul. Rogalińskiej i modernizacja boisk szkolnych</t>
  </si>
  <si>
    <t>C/WES/I/1/57</t>
  </si>
  <si>
    <t>C/WES/I/1/58</t>
  </si>
  <si>
    <t>Modernizacja ogrodu Przedszkola Integracyjnego Nr 117 przy ul. Sieleckiej 26</t>
  </si>
  <si>
    <t>Modernizacja ogrodu Przedszkola Specjalnego Nr 188 przy ul. Kieleckiej 20</t>
  </si>
  <si>
    <t>C/MOK/V/10/21</t>
  </si>
  <si>
    <t>Budowa ul. Nowolazurowej na odc. od Trasy AK do Al. Jerozolimskich</t>
  </si>
  <si>
    <t>Budowa ścieżek rowerowych</t>
  </si>
  <si>
    <t>Przebudowa estakad w Trasie Łazienkowskiej Ł-33, Ł-34, Ł-36, Ł-38</t>
  </si>
  <si>
    <t>Modernizacja wiaduktu nad torami PKP w ciągu ul. Powązkowskiej</t>
  </si>
  <si>
    <t>Budowa ekranów dźwiękochłonnych w ul. Wał Miedzeszyński na odc. ul. Wersalska - Most Poniatowskiego</t>
  </si>
  <si>
    <t>Zagospodarowanie parków osiedlowych Wesoła Centrum, Wola Grzybowska i Plac Wojska Polskiego</t>
  </si>
  <si>
    <t>C/WIL/III/12/1</t>
  </si>
  <si>
    <t>C/WŁO/III/12/1</t>
  </si>
  <si>
    <t>Budowa boiska sportowego przy SP Nr 211 ul. Nowy Świat</t>
  </si>
  <si>
    <t>C/ŚRD/V/10/29</t>
  </si>
  <si>
    <t>Modernizacja oświetlenia ulicznego na terenie Ursusa</t>
  </si>
  <si>
    <t>C/OM/I/1/58</t>
  </si>
  <si>
    <t>C/OM/I/1/58a</t>
  </si>
  <si>
    <t>C/OM/I/1/58b</t>
  </si>
  <si>
    <t>C/OM/I/1/59</t>
  </si>
  <si>
    <t>C/OM/I/1/60</t>
  </si>
  <si>
    <t>C/OM/I/1/61</t>
  </si>
  <si>
    <t>VII sfera</t>
  </si>
  <si>
    <t>Przebudowa ul. Piechoty Łanowej od ul. Obornickiej do ul. Ostrej</t>
  </si>
  <si>
    <t>C/WIL/I/1/11</t>
  </si>
  <si>
    <t>Przebudowa ul. Klimczaka, Hlonda i Orszady wraz z barierkami</t>
  </si>
  <si>
    <t>C/WIL/I/1/12</t>
  </si>
  <si>
    <t>C/WIL/I/1/13</t>
  </si>
  <si>
    <t>C/WIL/I/1/14</t>
  </si>
  <si>
    <t>Garbińskiego 4 - doposażenie budynku w instalację c.o., c.w.u. i gaz (węzeł lub kotłownia)</t>
  </si>
  <si>
    <t>C/WOL/II/8/14</t>
  </si>
  <si>
    <t>C/WAW/I/1/91</t>
  </si>
  <si>
    <t>C/WAW/I/1/92</t>
  </si>
  <si>
    <t>C/OM/V/10/25</t>
  </si>
  <si>
    <t>C/OM/V/10/26</t>
  </si>
  <si>
    <t>C/OM/V/10/27</t>
  </si>
  <si>
    <t>C/OM/V/10/28</t>
  </si>
  <si>
    <t>C/OM/V/10/29</t>
  </si>
  <si>
    <t>C/OM/V/10/30</t>
  </si>
  <si>
    <t>C/OM/V/10/31</t>
  </si>
  <si>
    <t>C/OM/V/10/32</t>
  </si>
  <si>
    <t>C/OM/V/10/33</t>
  </si>
  <si>
    <t>C/OM/V/10/34</t>
  </si>
  <si>
    <t>C/OM/V/10/35</t>
  </si>
  <si>
    <t>C/OM/V/10/48</t>
  </si>
  <si>
    <t>C/BEM/V/10/16</t>
  </si>
  <si>
    <t>C/BEM/V/10/20</t>
  </si>
  <si>
    <t>C/BEM/V/10/21</t>
  </si>
  <si>
    <t>C/BEM/V/10/22</t>
  </si>
  <si>
    <t>C/URU/I/1/13</t>
  </si>
  <si>
    <t>C/ŚRD/V/10/33</t>
  </si>
  <si>
    <t>C/ŚRD/V/10/34</t>
  </si>
  <si>
    <t>C/TAR/V/10/1</t>
  </si>
  <si>
    <t>Modernizacja elewacji budynku Urzędu Dzielnicy Wola przy Al. Solidarności 90</t>
  </si>
  <si>
    <t>Zagospodarowanie terenu w rejonie ul. Bohaterów Warszawy / ul. 1-go Maja w zakresie budowy pawilonu handlowego - projekt</t>
  </si>
  <si>
    <t>Budowa ul. Makolągwy (II etap)</t>
  </si>
  <si>
    <t>Przebudowa estakad w Trasie Łazienkowskiej na węźle Warszawskim (Ł19- Ł20- Ł21- Ł22- Ł23- Ł24- Ł25- Ł26) oraz na węźle Praskim (Ł35)</t>
  </si>
  <si>
    <t>Budowa ul. Piastów Śląskich na odc. ul. Osmańczyka - ul. Powązkowska na terenie Fortu Bema</t>
  </si>
  <si>
    <t>Modernizacja Domu Dziecka nr 1 przy Al. Zjednoczenia</t>
  </si>
  <si>
    <t>Zagospodarowanie terenu Domu Dziecka nr 1 przy Al. Zjednoczenia</t>
  </si>
  <si>
    <t>Modernizacja Domu Dziecka nr 11 przy ul. Bohaterów</t>
  </si>
  <si>
    <t>Rozbudowa i modernizacja Dziennego Domu Pobytu i utworzenie "Centrum Złotego Wieku", ul. Plutonowych 10</t>
  </si>
  <si>
    <t>C/TAR/VI/6/1</t>
  </si>
  <si>
    <t>C/OM/VI/6/47</t>
  </si>
  <si>
    <t>C/OM/VI/6/50</t>
  </si>
  <si>
    <t>Modernizacja Ogniska Wychowawczego "Kordon" w Sopotni Wlk.</t>
  </si>
  <si>
    <t>C/OM/VI/6/51</t>
  </si>
  <si>
    <t>C/TAR/II/8/3</t>
  </si>
  <si>
    <t>Budowa przedszkola  ul. Czwartaków</t>
  </si>
  <si>
    <t>Modernizacja LXXV LO Im. Jana III Sobieskiego przy ul. Czerniakowskiej 128</t>
  </si>
  <si>
    <t>C/ŚRD/V/10/44</t>
  </si>
  <si>
    <t>Budowa sali sportowej przy ZS Nr 23 przy ul. Górnośląskiej 31</t>
  </si>
  <si>
    <t>C/ŚRD/V/10/45</t>
  </si>
  <si>
    <t>Modernizacja budynku Zespołu Szkół Samochodowych i Licealnych Nr 1 przy ul. Hożej 88</t>
  </si>
  <si>
    <t>C/WES/I/1/5</t>
  </si>
  <si>
    <t>Budowa obwodnicy śródmiejskiej na odc. od Ronda Wiatraczna do Ronda "Żaba", w tym:</t>
  </si>
  <si>
    <t>C/OM/I/1/16a</t>
  </si>
  <si>
    <t>a. etap I - odc. od Ronda Wiatraczna do połączenia z Dzielnicą Targówek</t>
  </si>
  <si>
    <t>C/OM/I/1/16b</t>
  </si>
  <si>
    <t>C/OM/I/1/17</t>
  </si>
  <si>
    <t>Budowa Trasy NS na odc. od węzła Marynarska do węzła z Trasą AK</t>
  </si>
  <si>
    <t>Budowa ul. Panny Wodnej</t>
  </si>
  <si>
    <t>Budowa ul. Jeziorowej</t>
  </si>
  <si>
    <t>Budowa ul. Bosmańskiej</t>
  </si>
  <si>
    <t>Budowa ul. III Poprzecznej</t>
  </si>
  <si>
    <t>Budowa ul. Tomaszowskiej</t>
  </si>
  <si>
    <t>Budowa ul. Radłowej</t>
  </si>
  <si>
    <t>Budowa ul. Pomologicznej</t>
  </si>
  <si>
    <t>Budowa ul. Filmowej na odc. od ul. Ochoczej do ul. A. Brucknera</t>
  </si>
  <si>
    <t>C/OM/IV/4/1B</t>
  </si>
  <si>
    <t>C/OM/IV/4/1D</t>
  </si>
  <si>
    <t>Modernizacja i rozbudowa Zespołu Placówek Szkolno-Wychowawczo-Rewalidacyjnych nr 1 przy ul. Bełskiej 5</t>
  </si>
  <si>
    <t>Budynek mieszkalny wielorodzinny z infrastrukturą zewnętrzną przy ul. Piaskowej 7 - II etap</t>
  </si>
  <si>
    <t>Adaptacja podziemi Katedry Polowej WP na Muzeum Ordynariatu Polowego - Oddział Muzeum Historycznego m.st. Warszawy</t>
  </si>
  <si>
    <t>C/OM/VII/7/29</t>
  </si>
  <si>
    <t>Oświetlenie ciągu ulic: Rzeźbiarska, XII Poprzeczna i Pożaryskiego</t>
  </si>
  <si>
    <t>C/WAW/I/1/41</t>
  </si>
  <si>
    <t>Budowa ul. I Poprzecznej</t>
  </si>
  <si>
    <t>C/WAW/I/1/42</t>
  </si>
  <si>
    <t>Budowa ul. Brzoskwiniowej odc. Mrówcza - Tadżycka</t>
  </si>
  <si>
    <t>C/WAW/I/1/43</t>
  </si>
  <si>
    <t>Budowa ul. Gruszy</t>
  </si>
  <si>
    <t>C/WAW/I/1/44</t>
  </si>
  <si>
    <t>Przebudowa miejsca pamięci w Powsinie pn. Kwatera na cmentarzu upamiętniająca żołnierzy WP poległych w walce z okupantem hitlerowskim w 1939 r.</t>
  </si>
  <si>
    <t>Budowa ul. Mozaikowej</t>
  </si>
  <si>
    <t>C/WAW/I/1/6</t>
  </si>
  <si>
    <t>C/WAW/I/1/7</t>
  </si>
  <si>
    <t>C/WAW/I/1/8</t>
  </si>
  <si>
    <t>C/WAW/I/1/9</t>
  </si>
  <si>
    <t>C/WAW/I/1/10</t>
  </si>
  <si>
    <t>C/WAW/I/1/11</t>
  </si>
  <si>
    <t>C/WAW/I/1/12</t>
  </si>
  <si>
    <t>C/WAW/I/1/13</t>
  </si>
  <si>
    <t>Budowa ul. Rzeźbiarskiej</t>
  </si>
  <si>
    <t>C/WAW/I/1/14</t>
  </si>
  <si>
    <t>Budowa ul. Nowozabielskiej odc. Stoczniowców - Kadetów, w tym wykup gruntów pod kolektor "W"</t>
  </si>
  <si>
    <t>C/WAW/I/1/15</t>
  </si>
  <si>
    <t>Budowa ul. Kąkolowej na odc. od ul. Drwali do ul. Derwida</t>
  </si>
  <si>
    <t>C/WAW/I/1/16</t>
  </si>
  <si>
    <t>C/WAW/I/1/17</t>
  </si>
  <si>
    <t>C/WAW/I/1/18</t>
  </si>
  <si>
    <t>C/WAW/I/1/19</t>
  </si>
  <si>
    <t>C/BIA/I/1/18</t>
  </si>
  <si>
    <t>Budowa ul. Wilkowieckiej</t>
  </si>
  <si>
    <t>C/BIA/I/1/19</t>
  </si>
  <si>
    <t>Budowa ścieżek rowerowych i chodników wraz z wykupem gruntów</t>
  </si>
  <si>
    <t>C/BIA/I/1/20</t>
  </si>
  <si>
    <t>Budowa ul. Połączonej</t>
  </si>
  <si>
    <t>C/BIA/I/1/21</t>
  </si>
  <si>
    <t>C/BIA/I/1/22</t>
  </si>
  <si>
    <t>Budowa ul. Ścieżka</t>
  </si>
  <si>
    <t>C/BIA/I/1/23</t>
  </si>
  <si>
    <t>Modernizacja ul. Pułaskiego</t>
  </si>
  <si>
    <t>C/BIA/I/1/24</t>
  </si>
  <si>
    <t>Budowa ul. Orchowieckiej</t>
  </si>
  <si>
    <t>C/BIA/I/1/25</t>
  </si>
  <si>
    <t>Budowa ścieżki spacerowo - rowerowej wzdłuż Kanału Wawerskiego</t>
  </si>
  <si>
    <t>C/USN/V/10/4</t>
  </si>
  <si>
    <t>C/USN/V/10/5</t>
  </si>
  <si>
    <t>C/USN/V/10/6</t>
  </si>
  <si>
    <t>C/USN/V/10/7</t>
  </si>
  <si>
    <t>C/USN/V/10/8</t>
  </si>
  <si>
    <t>C/USN/V/10/9</t>
  </si>
  <si>
    <t>C/USN/V/10/10</t>
  </si>
  <si>
    <t>II</t>
  </si>
  <si>
    <t>ŁAD PRZESTRZENNY I GOSPODARKA NIERUCHOMOŚCIAMI</t>
  </si>
  <si>
    <t>II sfera</t>
  </si>
  <si>
    <t>II/1</t>
  </si>
  <si>
    <t>Rewitalizacja</t>
  </si>
  <si>
    <t>II/2</t>
  </si>
  <si>
    <t>Gospodarka przestrzenna</t>
  </si>
  <si>
    <t>Budownictwo komunalne</t>
  </si>
  <si>
    <t>C/ŚRD/II/8/1</t>
  </si>
  <si>
    <t>C/ŚRD/II/8/2</t>
  </si>
  <si>
    <t>C/WAW/I/1/57</t>
  </si>
  <si>
    <t>C/OM/I/2/8</t>
  </si>
  <si>
    <t>Inwestycje modernizacyjne I linii metra</t>
  </si>
  <si>
    <t>C/OM/I/2/9</t>
  </si>
  <si>
    <t>C/OM/I/2/10</t>
  </si>
  <si>
    <t>C/OM/I/2/11</t>
  </si>
  <si>
    <t>Rozbudowa pętli autobusowej "Esperanto"</t>
  </si>
  <si>
    <t>C/OM/I/2/12</t>
  </si>
  <si>
    <t>Instalacja 100 m zjeżdżalni z wieżą i lądowiskiem na pływalni Delfin przy ul. Kasprzaka 1/3</t>
  </si>
  <si>
    <t>Modernizacja magazynów i pomieszczeń oraz legarów nośnych z podłogą na hali Reduta przy ul. Redutowej 37</t>
  </si>
  <si>
    <t>C/WOL/VIII/5/12</t>
  </si>
  <si>
    <t>Modernizacja parkingu i położenia bramy wjazdowej przy Hali Koło ul. Obozowa 60</t>
  </si>
  <si>
    <t>C/ŻOL/VIII/5/4</t>
  </si>
  <si>
    <t>Modernizacja stacji uzdatniania wody wraz z  kompleksową wymianą wkładów filtrujących w czterech  zbiornikach filtracyjnych OSiR ul. Potocka 1</t>
  </si>
  <si>
    <t>Budowa siedziby Urzędu Dzielnicy Bielany</t>
  </si>
  <si>
    <t>Infrastruktura Informacji Przestrzennej jako platforma (GIS)</t>
  </si>
  <si>
    <t>Budowa drugiej jezdni Al. Wilanowskiej na odc. ul. Sobieskiego - ul. Dolina Służewiecka</t>
  </si>
  <si>
    <t>Budowa sygnalizacji świetlnych</t>
  </si>
  <si>
    <t>zadanie 1 - etap I - od węzła z ul. Pułkową do węzła z ul. Modlińską</t>
  </si>
  <si>
    <t>C/OM/I/1/5B</t>
  </si>
  <si>
    <t>zadanie 1 - etap II - od węzła z ul. Pułkową do węzła przesiadkowego "Młociny"</t>
  </si>
  <si>
    <t>C/OM/I/1/5C</t>
  </si>
  <si>
    <t>zadanie 2 - etap I - od węzła przesiadkowego "Młociny" do ul. Wólczyńskiej</t>
  </si>
  <si>
    <t>C/OM/I/1/5D</t>
  </si>
  <si>
    <t>C/OM/I/1/5E</t>
  </si>
  <si>
    <t>Budowa ul. Wołoskiej na odc. ul. Rostafińskich - ul. Cybernetyki</t>
  </si>
  <si>
    <t>Przebudowa ul. Patriotów na odc. Wawer - Falenica wraz z budową chodnika w ul. Przewodowej na odc. ul. Patriotów - ul. Nadarzyńska</t>
  </si>
  <si>
    <t>C/OM/I/1/16A</t>
  </si>
  <si>
    <t>C/OM/I/1/16B</t>
  </si>
  <si>
    <t>Budowa bieżni sportowej w Parku Traugutta</t>
  </si>
  <si>
    <t>ZS Nr 79 ul. Wiertnicza 26 - budowa obiektów: pływalni, hali  sportowej wraz z parkingiem podziemnym</t>
  </si>
  <si>
    <t>C/OM/X/9/20</t>
  </si>
  <si>
    <t>Wykup gruntu pod ul. Skarbka z Gór</t>
  </si>
  <si>
    <t>Wykup gruntu pod ul. Małego Rycerza</t>
  </si>
  <si>
    <t>C/BIA/I/1/51</t>
  </si>
  <si>
    <t>Przebudowa ul. Współczesnej - PT</t>
  </si>
  <si>
    <t>Budowa Muzeum Walk i Męczeństwa Palmiry Kampinos</t>
  </si>
  <si>
    <t>C/OM/VII/7/31</t>
  </si>
  <si>
    <t>Siedziba Teatru Nowego</t>
  </si>
  <si>
    <t>Przygotowanie dokumentacji projektowej na oświetlenie ulic na terenie Mokotowa</t>
  </si>
  <si>
    <t>C/MOK/I/1/14</t>
  </si>
  <si>
    <t>C/OCH/I/1/1</t>
  </si>
  <si>
    <t>C/OCH/I/1/2</t>
  </si>
  <si>
    <t>C/OCH/I/1/3</t>
  </si>
  <si>
    <t>Budowa oświetlenia ulicy Miecznikowej</t>
  </si>
  <si>
    <t>C/OCH/I/1/4</t>
  </si>
  <si>
    <t>C/OCH/I/1/5</t>
  </si>
  <si>
    <t>C/OCH/I/1/6</t>
  </si>
  <si>
    <t>C/OCH/I/1/7</t>
  </si>
  <si>
    <t>Budowa ul. Bohaterów Września na odc. od ul. Opaczewskiej do ul. Drawskiej wraz z budową skrzyżowania z ul. Opaczewską, oświetleniem i kanalizacją deszczową</t>
  </si>
  <si>
    <t>C/WOL/II/8/31</t>
  </si>
  <si>
    <t>Budowa Młodzieżowego Domu Kultury przy ul. Rokosowskiej</t>
  </si>
  <si>
    <t>C/OCH/V/10/5</t>
  </si>
  <si>
    <t>C/OCH/V/10/6</t>
  </si>
  <si>
    <t>C/OCH/V/10/7</t>
  </si>
  <si>
    <t>C/OCH/V/10/8</t>
  </si>
  <si>
    <t>Syreny 10 - doposażenie budynku w instalację c.o., c.c.w. i  gaz (węzeł lub kotłownia)</t>
  </si>
  <si>
    <t>Górczewska 45 - doposażenie budynku w instalację  c.o., c.c.w. (węzeł lub kotłownia)</t>
  </si>
  <si>
    <t>Żelazna 64 - doposażenie budynku w instalację c.o., c.w.u., węzeł i przyłącze</t>
  </si>
  <si>
    <t>Przebudowa stacji paliw w Jednostkach Ratowniczo-Gaśniczych w celu dostosowania  do wymogów ochrony środowiska</t>
  </si>
  <si>
    <t>C/OM/IV/4/8</t>
  </si>
  <si>
    <t>Budowa ul. Płaskowickiej na odc. Al. Rzeczypospolitej - ul. Przyczółkowa</t>
  </si>
  <si>
    <t>C/OM/I/1/38</t>
  </si>
  <si>
    <t>C/OM/I/1/39</t>
  </si>
  <si>
    <t>C/OM/I/1/40</t>
  </si>
  <si>
    <t>C/OM/I/1/41</t>
  </si>
  <si>
    <t>C/OM/I/1/42</t>
  </si>
  <si>
    <t>C/OM/I/1/43</t>
  </si>
  <si>
    <t>C/OM/I/1/44</t>
  </si>
  <si>
    <t>C/OM/I/1/45</t>
  </si>
  <si>
    <t>C/OM/I/1/46</t>
  </si>
  <si>
    <t>C/OM/I/1/47</t>
  </si>
  <si>
    <t>Budowa Szkoły Podstawowej w os. Stara Miłosna</t>
  </si>
  <si>
    <t>C/WES/V/10/7</t>
  </si>
  <si>
    <t>C/MOK/X/9/1</t>
  </si>
  <si>
    <t>Budowa siedziby Urzędu m.st. Warszawy w Dzielnicy Mokotów</t>
  </si>
  <si>
    <t>C/WES/I/1/49</t>
  </si>
  <si>
    <t>Budowa ul. Kasprowicza</t>
  </si>
  <si>
    <t>C/WES/I/1/50</t>
  </si>
  <si>
    <t>Budowa ul. Berenta</t>
  </si>
  <si>
    <t>C/WES/I/1/51</t>
  </si>
  <si>
    <t>VIII/2</t>
  </si>
  <si>
    <t>Przebudowa ul. Wirażowej na odc. od  powiązania z węzłem MPL do  ul. 17-go Stycznia - prace przygotowawcze</t>
  </si>
  <si>
    <t>C/OM/I/1/76</t>
  </si>
  <si>
    <t>C/OM/I/1/77</t>
  </si>
  <si>
    <t>Przebudowa układu drogowego przy stacji I linii metra "Słodowiec"</t>
  </si>
  <si>
    <t>C/OM/I/1/78</t>
  </si>
  <si>
    <t>Projekty i budowa dróg na obszarze Boernerowo, WAT i Groty</t>
  </si>
  <si>
    <t>Projekty i budowa dróg na obszarze Górce</t>
  </si>
  <si>
    <t>Projekty i budowa dróg na obszarze SM Górczewska</t>
  </si>
  <si>
    <t>C/BEM/I/1/14</t>
  </si>
  <si>
    <t>Przebudowa ul. Puławskiej w rejonie węzła z Południową Obwodnicą Warszawy</t>
  </si>
  <si>
    <t>C/OM/IV/4/16</t>
  </si>
  <si>
    <t>C/OM/V/10/10</t>
  </si>
  <si>
    <t>C/OM/V/10/11</t>
  </si>
  <si>
    <t>C/OM/V/10/12</t>
  </si>
  <si>
    <t>Budowa przedszkola przy ul. Ostródzkiej</t>
  </si>
  <si>
    <t>C/BIA/V/10/3</t>
  </si>
  <si>
    <t>Modernizacja SP Nr 112 przy ul. Berensona 31</t>
  </si>
  <si>
    <t>C/BIA/V/10/4</t>
  </si>
  <si>
    <t>Budowa zespołu boisk sportowych przy Gimnazjum Nr 124 ul. Przytulna 3</t>
  </si>
  <si>
    <t>System elektronicznego wspomagania rekrutacji uczniów do szkół i przedszkoli prowadzonych przez m.st. Warszawa</t>
  </si>
  <si>
    <t>C/OM/V/10/2</t>
  </si>
  <si>
    <t>C/OM/V/10/3</t>
  </si>
  <si>
    <t>Modernizacja Ośrodka Pałacu Młodzieży w Pieczarkach k/Giżycka - etap II</t>
  </si>
  <si>
    <t>C/OM/V/10/4</t>
  </si>
  <si>
    <t>C/OM/V/10/5</t>
  </si>
  <si>
    <t>C/WES/V/10/1</t>
  </si>
  <si>
    <t>Budowa hali sportowej przy Gimnazjum Nr 119, ul. Klimatyczna</t>
  </si>
  <si>
    <t>C/WES/V/10/2</t>
  </si>
  <si>
    <t>C/WES/V/10/3</t>
  </si>
  <si>
    <t>C/WES/V/10/4</t>
  </si>
  <si>
    <t>Budowa Przedszkola w os. Stara Miłosna</t>
  </si>
  <si>
    <t>C/WES/V/10/5</t>
  </si>
  <si>
    <t>ZSO Nr 17 Promienista 12A - rozbudowa i modernizacja obiektu</t>
  </si>
  <si>
    <t>C/WŁO/V/10/4</t>
  </si>
  <si>
    <t>SP Nr 227 ul. Astronautów 17 - modernizacja szkoły</t>
  </si>
  <si>
    <t>C/WŁO/V/10/6</t>
  </si>
  <si>
    <t>Budowa ul. Karkonoszy na odc. ul. Chojnowska - ul. Jórskiego</t>
  </si>
  <si>
    <t>Budowa ul. Łąkocińskiej</t>
  </si>
  <si>
    <t>Budowa ul. Potulickiej na odc. ul. Lewinowska - ul. Perłowa</t>
  </si>
  <si>
    <t>Budowa ul. Mosiężnej</t>
  </si>
  <si>
    <t>C/TAR/I/1/32</t>
  </si>
  <si>
    <t>C/OM/V/10/15</t>
  </si>
  <si>
    <t>C/OM/V/10/17</t>
  </si>
  <si>
    <t>C/OM/V/10/18</t>
  </si>
  <si>
    <t>C/OM/V/10/19</t>
  </si>
  <si>
    <t>C/OM/V/10/20</t>
  </si>
  <si>
    <t>C/OM/V/10/21</t>
  </si>
  <si>
    <t>C/OM/V/10/22</t>
  </si>
  <si>
    <t>C/OM/V/10/23</t>
  </si>
  <si>
    <t>C/OM/V/10/24</t>
  </si>
  <si>
    <t>Modernizacja kanału Konotopa wraz z budową podczyszczalni i zagospodarowaniem terenu miejskiego wzdłuż kanału Konotopa</t>
  </si>
  <si>
    <t>C/WES/III/3/2</t>
  </si>
  <si>
    <t>Skwer Wyszyńskiego 7 - doposażenie budynku w instalację c.o., c.c.w. i gaz (węzeł lub kotłownia)</t>
  </si>
  <si>
    <t>C/WAW/II/8/7</t>
  </si>
  <si>
    <t>C/WES/I/1/43</t>
  </si>
  <si>
    <t>Budowa ul. Matejki</t>
  </si>
  <si>
    <t>C/WES/I/1/44</t>
  </si>
  <si>
    <t>Budowa ul. Drzeworytników na odc. ul. Cokołowa - ul. Legionowa</t>
  </si>
  <si>
    <t>Pozostałe inicjatywy w zakresie kultury</t>
  </si>
  <si>
    <t>VIII</t>
  </si>
  <si>
    <t>Przebudowa (rozbudowa) ul. Grzybowskiej na odc. ul. Jana Pawła II - ul. Siedmiogrodzka - prace projektowe</t>
  </si>
  <si>
    <t>C/URU/I/1/7</t>
  </si>
  <si>
    <t>Przebudowa ul. Bony wraz z odwodnieniem  ulicy i wykupem gruntu</t>
  </si>
  <si>
    <t>C/URU/I/1/8</t>
  </si>
  <si>
    <t>Przebudowa ul. Dzieci Warszawy wraz z wykupem gruntu</t>
  </si>
  <si>
    <t>VII/4</t>
  </si>
  <si>
    <t>Budowa budynku komunalnego przy ul. Regulskiej 39 wraz z przebudową stacji transformatorowej</t>
  </si>
  <si>
    <t>C/URU/II/8/4</t>
  </si>
  <si>
    <t>C/URU/II/8/5</t>
  </si>
  <si>
    <t>C/USN/II/8/1</t>
  </si>
  <si>
    <t>Budowa budynków komunalnych</t>
  </si>
  <si>
    <t>C/WAW/II/8/1</t>
  </si>
  <si>
    <t>Szlenkierów 17 - doposażenie budynku w instalację c.o., c.c.w. (węzeł lub kotłownia)</t>
  </si>
  <si>
    <t>C/WOL/II/8/32</t>
  </si>
  <si>
    <t>Budowa trzech wind osobowych w Zespole Szkół Specjalnych nr 63 i  85 przy ul. Elektoralnej 12/14</t>
  </si>
  <si>
    <t>C/OM/V/10/36</t>
  </si>
  <si>
    <t>C/OM/V/10/37</t>
  </si>
  <si>
    <t>Modernizacja siedziby Stołecznego Zarządu Rozbudowy Miasta przy ul. Senatorskiej 29/31</t>
  </si>
  <si>
    <t>Budowa ronda na skrzyżowaniu ulic Patriotów (jezdnia wschodnia) i Izbickiej</t>
  </si>
  <si>
    <t>III/4</t>
  </si>
  <si>
    <t>Pozostałe zadania z zakresu kształtowania środowiska</t>
  </si>
  <si>
    <t>Budowa infrastruktury sportowo-rekreacyjnej na terenie Fortu Bema wraz z zagospodarowaniem terenu przy ul. Powązkowskiej 59 - etap II</t>
  </si>
  <si>
    <t>C/URU/V/10/9</t>
  </si>
  <si>
    <t>C/USN/V/10/1</t>
  </si>
  <si>
    <t>C/USN/V/10/2</t>
  </si>
  <si>
    <t>Budowa kanalizacji deszczowej w ul. Magenta - ul. Masztalerskiej z włączeniem w ul. Strażacką</t>
  </si>
  <si>
    <t>C/REM/III/3/4</t>
  </si>
  <si>
    <t>Przebudowa kanału deszczowego w ul. Drogistów</t>
  </si>
  <si>
    <t>C/TAR/III/3/2</t>
  </si>
  <si>
    <t>C/URU/III/3/1</t>
  </si>
  <si>
    <t>C/URU/III/3/2</t>
  </si>
  <si>
    <t>C/OM/III/3/2</t>
  </si>
  <si>
    <t>C/BEM/III/3/1</t>
  </si>
  <si>
    <t>C/BEM/III/3/2</t>
  </si>
  <si>
    <t>OCHRONA ZDROWIA I POMOC SPOŁECZNA</t>
  </si>
  <si>
    <t>VI sfera</t>
  </si>
  <si>
    <t>Modernizacja i dokończenie istniejącej iluminacji kościoła św. Karola Boromeusza przy ul. Powązkowskiej 9/11 wraz z odkupieniem nakładów poniesionych na ten cel przez parafię</t>
  </si>
  <si>
    <t>Iluminacja Kościoła św. Jakuba</t>
  </si>
  <si>
    <t>C/OCH/I/1/9</t>
  </si>
  <si>
    <t>C/PPD/I/1/35</t>
  </si>
  <si>
    <t>Przebudowa ul. Jana Nowaka Jeziorańskiego</t>
  </si>
  <si>
    <t>C/PPD/I/1/36</t>
  </si>
  <si>
    <t>C/PPD/I/1/37</t>
  </si>
  <si>
    <t>C/PPN/I/1/4</t>
  </si>
  <si>
    <t>Budowa ul. Madziarów - II etap</t>
  </si>
  <si>
    <t>C/REM/I/1/24</t>
  </si>
  <si>
    <t>C/REM/I/1/25</t>
  </si>
  <si>
    <t>Zakupy inwestycyjne dla Ośrodka Pomocy Społecznej</t>
  </si>
  <si>
    <t>C/ŻOL/VI/6/1</t>
  </si>
  <si>
    <t>C/WAW/I/1/49</t>
  </si>
  <si>
    <t>Budowa ul. Podjazd</t>
  </si>
  <si>
    <t>C/WAW/I/1/50</t>
  </si>
  <si>
    <t>Budowa ul. Rożek</t>
  </si>
  <si>
    <t>C/WAW/I/1/51</t>
  </si>
  <si>
    <t>C/WAW/I/1/52</t>
  </si>
  <si>
    <t>C/OM/VI/6/52</t>
  </si>
  <si>
    <t>C/URU/II/8/1</t>
  </si>
  <si>
    <t>C/URU/II/8/2</t>
  </si>
  <si>
    <t>C/URU/II/8/3</t>
  </si>
  <si>
    <t>Budowa układu drogowego w rejonie ulic: Jaspisowa, Rubinowa, Turkusowa, Szmaragdowa wraz z systemem kanalizacji deszczowej</t>
  </si>
  <si>
    <t>Budowa dróg osiedlowych w os. Stara Miłosna i Groszówka - obszar II</t>
  </si>
  <si>
    <t>Budowa ul. Szklarniowej</t>
  </si>
  <si>
    <t>Budowa dróg osiedlowych w os. Stara Miłosna i Groszówka - obszar III</t>
  </si>
  <si>
    <t>Budowa ul. Borkowskiej</t>
  </si>
  <si>
    <t>Budowa ul. Długiej</t>
  </si>
  <si>
    <t>Budowa ul. Cieplarnianej</t>
  </si>
  <si>
    <t>C/WES/I/1/66</t>
  </si>
  <si>
    <t>Budowa przedszkola dla potrzeb Żoliborza Południowego</t>
  </si>
  <si>
    <t>Budowa Biblioteki Publicznej w Dzielnicy Rembertów pełniącej funkcję Lokalnego Centrum Kultury</t>
  </si>
  <si>
    <t>C/ŚRD/VII/7/3</t>
  </si>
  <si>
    <t>C/OM/VI/6/41</t>
  </si>
  <si>
    <t>C/OM/VI/6/42</t>
  </si>
  <si>
    <t>Zagospodarowanie terenu Ośrodka Wspomagania Rodziny przy ul. 6-go Sierpnia</t>
  </si>
  <si>
    <t>C/OM/VI/6/43</t>
  </si>
  <si>
    <t>Rewitalizacja części terenu kolonii Wawelberga - teren między budynkami ul. Górczewska 15, 15a i Wawelberga 3</t>
  </si>
  <si>
    <t>C/PPD/I/1/25</t>
  </si>
  <si>
    <t>C/PPD/I/1/26</t>
  </si>
  <si>
    <t>Przebudowa ul. Murmańskiej</t>
  </si>
  <si>
    <t>C/PPD/I/1/27</t>
  </si>
  <si>
    <t>Budowa ul. Tęczowej</t>
  </si>
  <si>
    <t>C/WAW/I/1/113</t>
  </si>
  <si>
    <t>Budowa ul. Rezedowej</t>
  </si>
  <si>
    <t>Budowa przyłączy gazu i wewnętrznej instalacji gazu do budynków komunalnych</t>
  </si>
  <si>
    <t>C/WAW/II/8/3</t>
  </si>
  <si>
    <t>Budowa III i IV budynku komunalnego przy ul. Włókienniczej - Ciepielowskiej</t>
  </si>
  <si>
    <t>C/WAW/II/8/4</t>
  </si>
  <si>
    <t>Dobudowa łazienki i budowa szamba do budynku przy ul. Ciepielowskiej 12</t>
  </si>
  <si>
    <t>C/WAW/II/8/5</t>
  </si>
  <si>
    <t>Budowa przyłączy wodociągowych i kanalizacyjnych do budynków komunalnych</t>
  </si>
  <si>
    <t>C/WAW/II/8/6</t>
  </si>
  <si>
    <t>Budowa ogrodzeń budynków komunalnych</t>
  </si>
  <si>
    <t>Budowa ul. Lokalnej Południowej</t>
  </si>
  <si>
    <t>C/PPD/I/1/38</t>
  </si>
  <si>
    <t>Budowa ul. Chrzanowskiego</t>
  </si>
  <si>
    <t>C/PPD/I/1/39</t>
  </si>
  <si>
    <t>Budowa ul. Czapelskiej</t>
  </si>
  <si>
    <t>C/PPD/I/1/40</t>
  </si>
  <si>
    <t>Budowa ul. Rusznikarskiej</t>
  </si>
  <si>
    <t>Modernizacja ul. Białostockiej</t>
  </si>
  <si>
    <t>Budowa Centrum Inicjatyw Społecznych z wyposażeniem i zagospodarowaniem terenu - program rewitalizacji</t>
  </si>
  <si>
    <t>Budowa źródła energii odnawialnej w Gimnazjum Nr 37</t>
  </si>
  <si>
    <t>C/WOL/II/8/7</t>
  </si>
  <si>
    <t>C/ŚRD/V/10/24</t>
  </si>
  <si>
    <t>C/ŚRD/V/10/25</t>
  </si>
  <si>
    <t>Budowa ul. Lewinowskiej odc. ul. Tużycka - ul. Wschodnia</t>
  </si>
  <si>
    <t>C/TAR/I/1/33</t>
  </si>
  <si>
    <t>Przebudowa i modernizacja Przychodni SZPZLO Warszawa Praga Południe</t>
  </si>
  <si>
    <t>C/USN/I/1/2</t>
  </si>
  <si>
    <t>Wdrożenie nowej organizacji ruchu na ul.Chełmżyńskiej w obrębie przejścia dla pieszych przy ul. Niepołomickiej</t>
  </si>
  <si>
    <t>C/REM/I/1/33</t>
  </si>
  <si>
    <t>Funkcjonowanie Urzędu Miasta</t>
  </si>
  <si>
    <t>C/WES/III/12/1</t>
  </si>
  <si>
    <t>C/OM/II/8/7</t>
  </si>
  <si>
    <t>Dostosowanie Centrum Sztuki Studio do potrzeb osób niepełnosprawnych wraz z wymianą dźwigu w Pałacu Kultury i Nauki</t>
  </si>
  <si>
    <t>C/OM/II/8/8</t>
  </si>
  <si>
    <t>Modernizacja Pałacu Kultury i Nauki (dostosowanie strefy wysokościowej do wymogów p.poż.)</t>
  </si>
  <si>
    <t>C/OM/II/8/9</t>
  </si>
  <si>
    <t>C/OM/II/8/10</t>
  </si>
  <si>
    <t>Budowa ul. Mazowieckiej od ul. Piłsudskiego w kierunku wschodnim</t>
  </si>
  <si>
    <t>C/WES/I/1/60</t>
  </si>
  <si>
    <t>C/WES/I/1/61</t>
  </si>
  <si>
    <t>C/WES/I/1/63</t>
  </si>
  <si>
    <t>C/WES/I/1/64</t>
  </si>
  <si>
    <t>C/WIL/I/1/1</t>
  </si>
  <si>
    <t>C/WIL/I/1/2</t>
  </si>
  <si>
    <t>Budowa ul. Nowokabackiej</t>
  </si>
  <si>
    <t>C/WIL/I/1/3</t>
  </si>
  <si>
    <t>C/WOL/VIII/5/2</t>
  </si>
  <si>
    <t>Zakupy inwestycyjne dla gimnazjów</t>
  </si>
  <si>
    <t>Zakupy inwestycyjne dla liceów ogólnokształcących</t>
  </si>
  <si>
    <t>Modernizacja boiska szkolnego w Zespole Szkół Specjalnych nr 97 przy ul. Tarchomińskiej 4</t>
  </si>
  <si>
    <t>C/OM/V/10/39</t>
  </si>
  <si>
    <t>Budowa ul. Błotnej</t>
  </si>
  <si>
    <t>C/TAR/I/1/48</t>
  </si>
  <si>
    <t>Budowa ul. Amelińskiej</t>
  </si>
  <si>
    <t>C/TAR/I/1/49</t>
  </si>
  <si>
    <t>Budowa ul. Lisiej</t>
  </si>
  <si>
    <t>C/TAR/I/1/50</t>
  </si>
  <si>
    <t>Modernizacja ul. Malborskiej</t>
  </si>
  <si>
    <t>C/TAR/I/1/51</t>
  </si>
  <si>
    <t>Budowa ul. Złotopolskiej na odc. ul. Lusińska - ul. Korzona</t>
  </si>
  <si>
    <t>C/TAR/I/1/52</t>
  </si>
  <si>
    <t>Budowa ul. Motyckiej</t>
  </si>
  <si>
    <t>C/TAR/I/1/53</t>
  </si>
  <si>
    <t>Budowa ul. Karkonoskiej</t>
  </si>
  <si>
    <t>C/TAR/I/1/54</t>
  </si>
  <si>
    <t>Budowa ul. Spójni</t>
  </si>
  <si>
    <t>C/TAR/I/1/55</t>
  </si>
  <si>
    <t>Budowa ul. Określonej</t>
  </si>
  <si>
    <t>C/TAR/I/1/56</t>
  </si>
  <si>
    <t>Budowa ul. Nowosądeckiej</t>
  </si>
  <si>
    <t>C/TAR/I/1/57</t>
  </si>
  <si>
    <t>C/WES/I/1/15</t>
  </si>
  <si>
    <t>C/WES/I/1/16</t>
  </si>
  <si>
    <t>Budowa ronda zachodniego: ul. Gościniec/ul. Jana Pawła II</t>
  </si>
  <si>
    <t>C/WES/I/1/17</t>
  </si>
  <si>
    <t>C/WES/I/1/18</t>
  </si>
  <si>
    <t>C/WES/I/1/19</t>
  </si>
  <si>
    <t>Modernizacja układu drogowego Plac Wojska Polskiego - V etap</t>
  </si>
  <si>
    <t>C/WES/I/1/20</t>
  </si>
  <si>
    <t>Budowa ul. Cyklamenowej</t>
  </si>
  <si>
    <t>C/WES/I/1/21</t>
  </si>
  <si>
    <t>Modernizacja budynku Zakładu Opiekuńczo-Leczniczego przy ul. Szubińskiej</t>
  </si>
  <si>
    <t>C/WAW/I/1/20</t>
  </si>
  <si>
    <t>C/WAW/I/1/21</t>
  </si>
  <si>
    <t>C/WAW/I/1/22</t>
  </si>
  <si>
    <t>C/WAW/I/1/23</t>
  </si>
  <si>
    <t>C/WAW/I/1/24</t>
  </si>
  <si>
    <t>Przebudowa ciągu ulic: Techniczna, Petunii na odc.: ul. Walcownicza - ul. Złotej Jesieni</t>
  </si>
  <si>
    <t>C/WAW/I/1/25</t>
  </si>
  <si>
    <t>C/OM/VI/6/25</t>
  </si>
  <si>
    <t>C/OM/VI/6/26</t>
  </si>
  <si>
    <t>C/WES/I/1/29</t>
  </si>
  <si>
    <t>Modernizacja budynków Zespołu Ognisk Wychowawczych im. K. Lisieckiego "Dziadka" przy ul. Starej</t>
  </si>
  <si>
    <t>Modernizacja Zespołu Ognisk Wychowawczych im. K. Lisieckiego  "Dziadka" przy ul. Środkowej</t>
  </si>
  <si>
    <t>Modernizacja Publicznego Ośrodka Adopcyjno-Opiekuńczego przy ul. Nowogrodzkiej</t>
  </si>
  <si>
    <t>Modernizacja Pogotowia Opiekuńczego nr 1 przy ul. Dembińskiego</t>
  </si>
  <si>
    <t>C/OM/VI/6/75</t>
  </si>
  <si>
    <t>Adaptacja nieużytkowych poddaszy i budowa garaży w Rodzinnych Domach Dziecka w Ursusie i Wesołej</t>
  </si>
  <si>
    <t>C/OM/VI/6/76</t>
  </si>
  <si>
    <t>Modernizacja boiska szkolnego Zespołu Szkół Specjalnych nr 92 przy ul. Szczęśliwickiej 45/47</t>
  </si>
  <si>
    <t>C/OM/V/10/42</t>
  </si>
  <si>
    <t>Modernizacja boiska szkolnego Młodzieżowego Ośrodka  Socjoterapii "SOS" przy ul. Rzymowskiego 36</t>
  </si>
  <si>
    <t>C/OM/V/10/43</t>
  </si>
  <si>
    <t>Budowa boiska szkolnego  Młodzieżowego  Ośrodka Wychowawczego  nr 2 przy ul. Strażackiej 57</t>
  </si>
  <si>
    <t>C/OM/V/10/44</t>
  </si>
  <si>
    <t>Modernizacja boiska szkolnego przy Zespole Szkół Specjalnych nr 38 przy ul. Namysłowskiej  10</t>
  </si>
  <si>
    <t>C/OM/V/10/45</t>
  </si>
  <si>
    <t>Budowa ul. Kadrowej (odc. Kramarska- Czwartaków) - II etap</t>
  </si>
  <si>
    <t>Modernizacja budynku Pałacu Kultury i Nauki - dostosowanie strefy "W" (Pałac Młodzieży) do wymogów przepisów ppoż.</t>
  </si>
  <si>
    <t>C/OM/II/8/25</t>
  </si>
  <si>
    <t>C/OM/II/8/26</t>
  </si>
  <si>
    <t>C/OM/II/8/27</t>
  </si>
  <si>
    <t>C/PPD/II/8/7</t>
  </si>
  <si>
    <t>Rewitalizacja Placu Szembeka</t>
  </si>
  <si>
    <t>Budowa placu zabaw w os. Plac Wojska Polskiego</t>
  </si>
  <si>
    <t>C/WES/III/12/2</t>
  </si>
  <si>
    <t>Budowa osiedlowych placów zabaw</t>
  </si>
  <si>
    <t>C/WES/III/12/3</t>
  </si>
  <si>
    <t>C/1</t>
  </si>
  <si>
    <t>C/ŚRD/III/3/1</t>
  </si>
  <si>
    <t>C/WIL/III/3/1</t>
  </si>
  <si>
    <t>C/4</t>
  </si>
  <si>
    <t>C/TAR/I/1/2</t>
  </si>
  <si>
    <t>C/TAR/I/1/3</t>
  </si>
  <si>
    <t>Budowa ul. Gdyńskiej</t>
  </si>
  <si>
    <t>C/TAR/I/1/4</t>
  </si>
  <si>
    <t>Termomodernizacja budynku i modernizacja boisk SP Nr 225 przy ul. Brożka 15</t>
  </si>
  <si>
    <t>C/WOL/V/10/15</t>
  </si>
  <si>
    <t>C/WOL/V/10/16</t>
  </si>
  <si>
    <t>C/PPD/I/1/6</t>
  </si>
  <si>
    <t>Budowa ul. Nowopoligonowej</t>
  </si>
  <si>
    <t>C/PPD/I/1/7</t>
  </si>
  <si>
    <t>Budowa ul. Rożnowskiej</t>
  </si>
  <si>
    <t>C/PPD/I/1/8</t>
  </si>
  <si>
    <t>C/PPD/I/1/9</t>
  </si>
  <si>
    <t>C/PPD/I/1/10</t>
  </si>
  <si>
    <t>Budowa ul. Makowskiej</t>
  </si>
  <si>
    <t>C/PPD/I/1/11</t>
  </si>
  <si>
    <t>C/PPD/I/1/12</t>
  </si>
  <si>
    <t>C/PPD/I/1/13</t>
  </si>
  <si>
    <t>Budowa ul. Pabianickiej i ul. Kresowej</t>
  </si>
  <si>
    <t>C/PPD/I/1/14</t>
  </si>
  <si>
    <t>Budowa ul. Tarnobrzeskiej</t>
  </si>
  <si>
    <t>C/PPD/I/1/15</t>
  </si>
  <si>
    <t>Budowa ul. Piotrusia Pana</t>
  </si>
  <si>
    <t>Budowa mieszkań komunalnych</t>
  </si>
  <si>
    <t>C/MOK/II/8/1</t>
  </si>
  <si>
    <t>C/MOK/II/8/2</t>
  </si>
  <si>
    <t xml:space="preserve">C/USN/III/3/1 </t>
  </si>
  <si>
    <t>C/TAR/I/1/14</t>
  </si>
  <si>
    <t>Budowa ul. Płońskiej</t>
  </si>
  <si>
    <t>C/TAR/I/1/15</t>
  </si>
  <si>
    <t>Budowa ul. Topazowej</t>
  </si>
  <si>
    <t>C/TAR/I/1/16</t>
  </si>
  <si>
    <t>Budowa ul. Fersta</t>
  </si>
  <si>
    <t>C/TAR/I/1/17</t>
  </si>
  <si>
    <t>Budowa ul. Krzesiwa</t>
  </si>
  <si>
    <t>C/TAR/I/1/18</t>
  </si>
  <si>
    <t>Budowa ul. Pszczyńskiej</t>
  </si>
  <si>
    <t>C/TAR/I/1/19</t>
  </si>
  <si>
    <t>C/TAR/I/1/20</t>
  </si>
  <si>
    <t>Budowa ul. Żyznej</t>
  </si>
  <si>
    <t>C/TAR/I/1/21</t>
  </si>
  <si>
    <t>zadanie b. pozostałe prace związane z przygotowaniem inwestycji, roboty budowlane, zakupy inwestycyjne</t>
  </si>
  <si>
    <t>C/URU/III/12/4</t>
  </si>
  <si>
    <t>Modernizacja ul. Jeżewskiego</t>
  </si>
  <si>
    <t>Budowa ul. Kadetów na odc. od ul. Wał Miedzeszyński do ul.Trakt Lubelski wraz z budową ronda</t>
  </si>
  <si>
    <t>WYSZCZEGÓLNIENIE</t>
  </si>
  <si>
    <t>Mokotowska 59 modernizacja budynku</t>
  </si>
  <si>
    <t>C/ŚRD/II/8/3</t>
  </si>
  <si>
    <t>Hoża 27 modernizacja budynku</t>
  </si>
  <si>
    <t>C/ŚRD/II/8/4</t>
  </si>
  <si>
    <t>C/ŚRD/II/8/5</t>
  </si>
  <si>
    <t>Brzozowa 6/8 i 6/8a przebudowa budynków wraz z podwórkiem</t>
  </si>
  <si>
    <t>C/ŚRD/II/8/6</t>
  </si>
  <si>
    <t>Dobra 7 modernizacja budynku</t>
  </si>
  <si>
    <t>C/ŚRD/II/8/7</t>
  </si>
  <si>
    <t>Foksal 11 modernizacja budynku (I i II etap)</t>
  </si>
  <si>
    <t>C/ŚRD/II/8/8</t>
  </si>
  <si>
    <t>Górnośląska 7 modernizacja budynku</t>
  </si>
  <si>
    <t>C/ŚRD/II/8/9</t>
  </si>
  <si>
    <t>Przebudowa (rozbudowa) ul. Prostej na odc. Rondo Daszyńskiego - Rondo ONZ - prace projektowe</t>
  </si>
  <si>
    <t>Modernizacja przedszkola Nr 309 ul. Andersena 7</t>
  </si>
  <si>
    <t>C/BIE/V/10/12</t>
  </si>
  <si>
    <t>Budowa ul. Remontowej</t>
  </si>
  <si>
    <t>C/TAR/I/1/5</t>
  </si>
  <si>
    <t>Budowa ul. Pomarańczowej odc. Mrówcza - Tadżycka</t>
  </si>
  <si>
    <t>C/WAW/I/1/45</t>
  </si>
  <si>
    <t>Budowa ul. Wiązanej</t>
  </si>
  <si>
    <t>C/WAW/I/1/46</t>
  </si>
  <si>
    <t>Budowa ul. Junaków</t>
  </si>
  <si>
    <t>C/WAW/I/1/47</t>
  </si>
  <si>
    <t>Budowa ul. Małowiejskiej</t>
  </si>
  <si>
    <t>C/WAW/I/1/48</t>
  </si>
  <si>
    <t>Budowa ul. Kąsek</t>
  </si>
  <si>
    <t>C/PPD/V/10/19</t>
  </si>
  <si>
    <t>Adaptacja niewykorzystanych pomieszczeń w Gimnazjum nr 27 dla potrzeb przedszkola</t>
  </si>
  <si>
    <t>C/PPD/V/10/20</t>
  </si>
  <si>
    <t>Budowa boiska przy SP nr 279 przy ul. Cyrklowej 1</t>
  </si>
  <si>
    <t>C/PPD/V/10/21</t>
  </si>
  <si>
    <t>Modernizacja węzła cieplnego w Zespole Szkół Gastronomiczno-Hotelarskich nr 2, przy ul. Majdańskiej 30/36</t>
  </si>
  <si>
    <t>C/PPD/V/10/22</t>
  </si>
  <si>
    <t>Modernizacja węzła cieplnego w Przedszkolu nr 218 przy ul. Rechniewskiego 5b</t>
  </si>
  <si>
    <t>Budowa hali sportowej przy SP Nr 127 ul. Kowieńska 12/20</t>
  </si>
  <si>
    <t>Budowa boiska sportowego przy SP Nr 220 Al. Jana Pawła II</t>
  </si>
  <si>
    <t>Modernizacja ogrodu Przedszkola Integracyjnego Nr 45 przy ul. Lenartowicza 4</t>
  </si>
  <si>
    <t>C/BIA/I/1/50</t>
  </si>
  <si>
    <t>C/BIE/I/1/1</t>
  </si>
  <si>
    <t>Przebudowa ul. Gwiaździstej na odc. Armii Krajowej - pętla autobusowa</t>
  </si>
  <si>
    <t>C/BIE/I/1/2</t>
  </si>
  <si>
    <t>C/BIE/I/1/3</t>
  </si>
  <si>
    <t>C/BIE/I/1/4</t>
  </si>
  <si>
    <t>Budowa ul. Reymonta</t>
  </si>
  <si>
    <t>C/BIE/I/1/5</t>
  </si>
  <si>
    <t>C/MOK/I/1/1</t>
  </si>
  <si>
    <t>C/BEM/I/1/16</t>
  </si>
  <si>
    <t>Budowa parkingu przy ul. Bolimowskiej</t>
  </si>
  <si>
    <t>Budowa ul. Sprawnej II etap</t>
  </si>
  <si>
    <t>Budowa ul. Dziatwy odc. Modlińska - Drożdżowa</t>
  </si>
  <si>
    <t>Budowa hali sportowej przy ul. Sobieskiego 68</t>
  </si>
  <si>
    <t>Budowa boisk sportowych</t>
  </si>
  <si>
    <t>Budowa otwartego kąpieliska na terenie Parku Szczęśliwice</t>
  </si>
  <si>
    <t>Zagospodarowanie Fortu Traugutta z infrastrukturą sportową ul. Międzyparkowa 4 -  I etap</t>
  </si>
  <si>
    <t>C/BIA/I/1/14</t>
  </si>
  <si>
    <t>Doposażenie w instalację klimatyzacji Biblioteki Publicznej w Dzielnicy Śródmieście - Centrum Informacji im.J. Nowaka Jeziorańskiego</t>
  </si>
  <si>
    <t>Warszawski Park Archeologiczny Grodzisko na Bródnie</t>
  </si>
  <si>
    <t>Modernizacja w zakresie wentylacji oraz klimatyzacji sali widowiskowo - kinowej i pomieszczeń Domu Kultury Świt</t>
  </si>
  <si>
    <t>Modernizacja ul. Dzwonkowej (odc. ul. Aksamitna - ul. Szyszkowa)</t>
  </si>
  <si>
    <t>C/WŁO/I/1/19</t>
  </si>
  <si>
    <t>Przebudowa ul. Słodowickiej</t>
  </si>
  <si>
    <t>C/WOL/I/1/16</t>
  </si>
  <si>
    <t>Zakupy inwestycyjne dla Śródmiejskiego Ośrodka Opiekuńczego</t>
  </si>
  <si>
    <t>C/URU/VI/6/2</t>
  </si>
  <si>
    <t>Komenda Wojewódzka Policji: dotacja celowa  na zakup środków transportu i urządzeń specjalistycznych</t>
  </si>
  <si>
    <t>C/OM/V/10/1</t>
  </si>
  <si>
    <t>C/WOL/II/8/8</t>
  </si>
  <si>
    <t>C/WOL/II/8/9</t>
  </si>
  <si>
    <t>Urządzenie terenu placówki wychowania pozaszkolnego (XII Ogródek Jordanowski) przy ul. Kwatery Głównej 11</t>
  </si>
  <si>
    <t>C/USN/V/10/40</t>
  </si>
  <si>
    <t>C/WOL/V/10/22</t>
  </si>
  <si>
    <t>Modernizacja boisk szkolnych ZS Fototechnicznych przy ul. Spokojnej 13</t>
  </si>
  <si>
    <t>C/WOL/V/10/23</t>
  </si>
  <si>
    <t>C/MOK/II/8/5</t>
  </si>
  <si>
    <t>C/WŁO/VIII/5/1</t>
  </si>
  <si>
    <t>C/WŁO/VIII/5/2</t>
  </si>
  <si>
    <t>Hala sportowa i basen przy ul. Ryżowej</t>
  </si>
  <si>
    <t>C/WŁO/VIII/5/3</t>
  </si>
  <si>
    <t>Fort Włochy - urządzenie otwartego terenu rekreacyjno - sportowego - etap I</t>
  </si>
  <si>
    <t>C/WOL/VIII/5/1</t>
  </si>
  <si>
    <t>Przebudowa pawilonu i basenu dla hipopotamów wraz z panoramicznym akwarium morskim w Miejskim Ogrodzie Zoologicznym</t>
  </si>
  <si>
    <t>C/OM/III/12/3</t>
  </si>
  <si>
    <t>Kompleksowa modernizacja basenu z salą gimnastyczną przy ZS 39, ul. Bełska 1/3</t>
  </si>
  <si>
    <t>Kompleksowa modernizacja budynku ZS 59, ul. Sobieskiego 68 z zagospodarowaniem terenu</t>
  </si>
  <si>
    <t>C/MOK/V/10/18</t>
  </si>
  <si>
    <t>C/MOK/V/10/19</t>
  </si>
  <si>
    <t>C/MOK/V/10/20</t>
  </si>
  <si>
    <t>C/TAR/II/8/30</t>
  </si>
  <si>
    <t>C/TAR/II/8/31</t>
  </si>
  <si>
    <t>Wykonanie nowego zadaszenia pomiędzy budynkiem gospodarczym a sceną w amfiteatrze w Parku im. Sowińskiego</t>
  </si>
  <si>
    <t>C/WOL/VII/7/12</t>
  </si>
  <si>
    <t>Montaż i instalacja nagłośnienia w amfiteatrze parku im. Sowińskiego</t>
  </si>
  <si>
    <t>C/WOL/VII/7/13</t>
  </si>
  <si>
    <t>C/OM/VI/11/31</t>
  </si>
  <si>
    <t>Modernizacja i rozbudowa Szpitala Św. Zofii</t>
  </si>
  <si>
    <t>Modernizacja ZS im. M. Konarskiego wraz infrastrukturą przy ul. Okopowej 55a</t>
  </si>
  <si>
    <t>Modernizacja i adaptacja budynku Urzędu przy ul. Żegańskiej 1 na potrzeby WOM</t>
  </si>
  <si>
    <t>C/WOL/X/9/6</t>
  </si>
  <si>
    <t>Wykonanie wentylacji korytarzy Urzędu Dzielnicy Wola przy Al. Solidarności 90</t>
  </si>
  <si>
    <t>C/WOL/X/9/7</t>
  </si>
  <si>
    <t>C/REM/I/1/21</t>
  </si>
  <si>
    <t>C/REM/I/1/22</t>
  </si>
  <si>
    <t>C/REM/I/1/23</t>
  </si>
  <si>
    <t>C/ŚRD/I/1/1</t>
  </si>
  <si>
    <t>C/TAR/I/1/1</t>
  </si>
  <si>
    <t>Budowa ul. Codziennej - etap I</t>
  </si>
  <si>
    <t>Budowa punktu czerpalnego wody czwartorzędowej wraz z hydrofornią i stacją uzdatniania przy ul. Pełczyńskiego</t>
  </si>
  <si>
    <t>C/BEM/III/3/3</t>
  </si>
  <si>
    <t>Budowa przedłużenia ul. Skarbka z Gór do projektowanego ronda przy ul. Głębockiej</t>
  </si>
  <si>
    <t>Budowa dróg ze współfinansowaniem mieszkańców w os. Plac Wojska Polskiego</t>
  </si>
  <si>
    <t>C/WES/I/1/67</t>
  </si>
  <si>
    <t>Budowa chodnika w ul. Gościniec na odc. od ul. Jana Pawła II do ul. Poezji</t>
  </si>
  <si>
    <t>Przebudowa Przedszkola Nr 96 wraz z zagospodarowaniem terenu, ul. Wyspiańskiego 5</t>
  </si>
  <si>
    <t>Budowa oświetlenia w ul. Calineczki i Małego Księcia</t>
  </si>
  <si>
    <t>C/BIA/I/1/38</t>
  </si>
  <si>
    <t>Budowa oświetlenia w ul. Oleńki</t>
  </si>
  <si>
    <t>C/BIA/I/1/39</t>
  </si>
  <si>
    <t>Modernizacja boiska szkolnego Zespołu Szkół Specjalnych nr 99 przy ul. Różanej 22/24</t>
  </si>
  <si>
    <t>C/OM/V/10/40</t>
  </si>
  <si>
    <t>Modernizacja boiska sportowego przy Młodzieżowym Ośrodku Socjoterapii  nr 6 przy ul. Brożka  26</t>
  </si>
  <si>
    <t>C/OM/V/10/41</t>
  </si>
  <si>
    <t>Przebudowa ul. Marynarskiej na odc. ul. Taśmowa - ul. Rzymowskiego</t>
  </si>
  <si>
    <t>Przebudowa ciągu ulic Witosa - Sikorskiego - Dolina Służewiecka na odc. od ul. Idzikowskiego do Al. Jana Rodowicza "Anody" - prace przygotowawcze</t>
  </si>
  <si>
    <t>C/WOL/II/8/27</t>
  </si>
  <si>
    <t>Modernizacja boiska szkolnego w Zespole Szkół Specjalnych nr 109  przy ul. Białobrzeskiej 44</t>
  </si>
  <si>
    <t>C/OM/V/10/46</t>
  </si>
  <si>
    <t>C/BEM/I/1/11</t>
  </si>
  <si>
    <t>C/BEM/I/1/12</t>
  </si>
  <si>
    <t>Przebudowa ul. Obrońców Tobruku</t>
  </si>
  <si>
    <t>C/BEM/I/1/13</t>
  </si>
  <si>
    <t>C/BIA/I/1/1</t>
  </si>
  <si>
    <t>Budowa ulic Nowodworskiej, Odkrytej</t>
  </si>
  <si>
    <t>C/BIA/I/1/2</t>
  </si>
  <si>
    <t>C/WAW/V/10/1</t>
  </si>
  <si>
    <t>Instalacja 100 m zjeżdżalni z wieżą i lądowiskiem na pływalni Foka przy ul. Esperanto 5</t>
  </si>
  <si>
    <t>C/WOL/VIII/5/9</t>
  </si>
  <si>
    <t>C/ŻOL/VIII/5/1</t>
  </si>
  <si>
    <t>Modernizacja obiektów OSiR Żoliborz</t>
  </si>
  <si>
    <t>Modernizacja parku im. J. Polińskiego zlokalizowanego w rejonie ulic: Szaserów, Garwolińskiej i Kobielskiej</t>
  </si>
  <si>
    <t>C/PPD/III/12/7</t>
  </si>
  <si>
    <t>Modernizacja parku "Leśnika"</t>
  </si>
  <si>
    <t>Budowa ul. Paderewskiego (ul. Czwartaków - koniec zabudowy)</t>
  </si>
  <si>
    <t>C/REM/I/1/13</t>
  </si>
  <si>
    <t>C/REM/I/1/14</t>
  </si>
  <si>
    <t>C/REM/I/1/15</t>
  </si>
  <si>
    <t>Budowa ul. Masztalerskiej</t>
  </si>
  <si>
    <t>Doposażenie budynku przy ul. Ludwickiej 2 w instalację gazową</t>
  </si>
  <si>
    <t>Budowa budynku komunalnego przy ulicy Szancera 5  (1 etap +2 etap wraz z przedszkolem)</t>
  </si>
  <si>
    <t>Proponowane zmiany</t>
  </si>
  <si>
    <t>Plan po zmianach</t>
  </si>
  <si>
    <t>Budowa ul. Warsztatowej</t>
  </si>
  <si>
    <t>C/WAW/I/1/64</t>
  </si>
  <si>
    <t>C/WAW/I/1/65</t>
  </si>
  <si>
    <t>Budowa ul. Pajęczej</t>
  </si>
  <si>
    <t>C/WAW/I/1/66</t>
  </si>
  <si>
    <t>Budowa ul. Jabłecznej</t>
  </si>
  <si>
    <t>C/WAW/I/1/67</t>
  </si>
  <si>
    <t>Grzybowska 88 - zmiana funkcji użytkowej na mieszkalną wraz z nadbudową o jedną kondygnację</t>
  </si>
  <si>
    <t>3 program</t>
  </si>
  <si>
    <t>Budowa ścieżki spacerowo - rowerowej wzdłuż ul. 1. Praskiego Pułku</t>
  </si>
  <si>
    <t>Przebudowa (rozbudowa) ul. Modlińskiej na odc. od Mostu Grota Roweckiego do granicy miasta, w tym:</t>
  </si>
  <si>
    <t>C/OM/I/1/20A</t>
  </si>
  <si>
    <t>C/WŁO/I/1/26</t>
  </si>
  <si>
    <t>Przebudowa ul. Działkowej</t>
  </si>
  <si>
    <t>C/WŁO/I/1/27</t>
  </si>
  <si>
    <t>Przebudowa ul. Municypalnej</t>
  </si>
  <si>
    <t>C/WŁO/I/1/28</t>
  </si>
  <si>
    <t>Przebudowa ul. Szyszkowej</t>
  </si>
  <si>
    <t>Przebudowa ul. Burakowskiej</t>
  </si>
  <si>
    <t>Przebudowa ul. Brodzińskiego</t>
  </si>
  <si>
    <t>C/OM/II/8/22</t>
  </si>
  <si>
    <t>Modernizacja zestawu pomp wody hydrantowej w Błękitnym Wieżowcu</t>
  </si>
  <si>
    <t>C/OM/II/8/23</t>
  </si>
  <si>
    <t>Modernizacja basenu pływackiego w Pałacu Młodzieży (strefa "D")</t>
  </si>
  <si>
    <t>C/OM/II/8/24</t>
  </si>
  <si>
    <t>Budowa ul. Wisełki na odc. od ul. Patriotów do ul. Osterwy</t>
  </si>
  <si>
    <t>C/WAW/I/1/58</t>
  </si>
  <si>
    <t>Budowa ul. Rolniczej</t>
  </si>
  <si>
    <t>C/WAW/I/1/59</t>
  </si>
  <si>
    <t>Budowa ul. Pasażerskiej</t>
  </si>
  <si>
    <t>C/WAW/I/1/60</t>
  </si>
  <si>
    <t>Modernizacja boiska wraz z zadaszeniem przy Szkole Podstawowej Nr 10, ul. Jasielska 49/53</t>
  </si>
  <si>
    <t>Rozbudowa przedszkola Nr 64 przy ul. Porajów 3</t>
  </si>
  <si>
    <t>C/BIA/V/10/14</t>
  </si>
  <si>
    <t>C/BIA/V/10/15</t>
  </si>
  <si>
    <t>Budowa przedszkola w rejonie Kobiałki</t>
  </si>
  <si>
    <t>C/BIA/V/10/16</t>
  </si>
  <si>
    <t>C/BIA/V/10/17</t>
  </si>
  <si>
    <t>C/TAR/V/10/17</t>
  </si>
  <si>
    <t>C/TAR/V/10/18</t>
  </si>
  <si>
    <t>Budowa ul. Diamentowej i Biesiadnej</t>
  </si>
  <si>
    <t>Modernizacja Ogrodu Krasińskich</t>
  </si>
  <si>
    <t>C/ŚRD/III/12/6</t>
  </si>
  <si>
    <t>Modernizacja Parku im. R. Traugutta</t>
  </si>
  <si>
    <t>C/ŚRD/III/12/7</t>
  </si>
  <si>
    <t>Modernizacja boisk przy LO Nr LXX przy ul. Dembowskiego 1</t>
  </si>
  <si>
    <t>C/USN/V/10/46</t>
  </si>
  <si>
    <t>Termomodernizacja budynku P 395 przy ul. Na Uboczu 9</t>
  </si>
  <si>
    <t>C/USN/V/10/19</t>
  </si>
  <si>
    <t>C/REM/III/12/1</t>
  </si>
  <si>
    <t>Budowa i modernizacja placów zabaw na terenie Dzielnicy</t>
  </si>
  <si>
    <t>Budowa drugiej jezdni ul. Kasprowicza na odc. ul. Oczapowskiego - węzeł "Młociny" (ul. Przy Agorze) - prace przygotowawcze</t>
  </si>
  <si>
    <t>C/OM/I/1/71</t>
  </si>
  <si>
    <t>C/OM/I/1/72</t>
  </si>
  <si>
    <t>C/OM/I/1/73</t>
  </si>
  <si>
    <t>Przebudowa ul. Powstańców Śląskich na odc.  ul. Połczyńska - ul. Sternicza</t>
  </si>
  <si>
    <t>C/OM/I/1/74</t>
  </si>
  <si>
    <t>C/OM/I/1/75</t>
  </si>
  <si>
    <t>C/OCH/I/1/8</t>
  </si>
  <si>
    <t>C/PPD/I/1/1</t>
  </si>
  <si>
    <t>C/PPD/I/1/2</t>
  </si>
  <si>
    <t>C/PPD/I/1/3</t>
  </si>
  <si>
    <t>C/PPD/I/1/4</t>
  </si>
  <si>
    <t>C/PPD/I/1/5</t>
  </si>
  <si>
    <t>C/OM/VI/6/35</t>
  </si>
  <si>
    <t>Modernizacja Domu Dziecka nr 12 przy ul. Tarczyńskiej</t>
  </si>
  <si>
    <t>C/OM/VI/6/36</t>
  </si>
  <si>
    <t>Zagospodarowanie terenu Domu Dziecka nr 12 przy ul. Tarczyńskiej</t>
  </si>
  <si>
    <t>C/OM/VI/6/37</t>
  </si>
  <si>
    <t>C/OM/VI/6/39</t>
  </si>
  <si>
    <t>C/OM/VI/6/40</t>
  </si>
  <si>
    <t>Budowa Al. Chwały - wykup gruntów</t>
  </si>
  <si>
    <t>C/REM/I/1/32</t>
  </si>
  <si>
    <t>Budowa placu zabaw przy P Nr 159 przy ul. Tanecznej</t>
  </si>
  <si>
    <t>C/USN/V/10/27</t>
  </si>
  <si>
    <t>Budowa placu zabaw przy P Nr 282 przy ul. Na Uboczu</t>
  </si>
  <si>
    <t>C/USN/III/12/1</t>
  </si>
  <si>
    <t>Modernizacja Domu Pomocy Społecznej dla Kombatantów  przy ul. Dickensa</t>
  </si>
  <si>
    <t>Modernizacja Domu Pomocy Społecznej "Kombatant" przy ul. Sterniczej</t>
  </si>
  <si>
    <t>Zagospodarowanie terenu Domu Pomocy Społecznej "Kombatant" przy ul. Sterniczej</t>
  </si>
  <si>
    <t>C/ŻOL/III/12/1</t>
  </si>
  <si>
    <t>Budowa Parku Edukacyjno - Rekreacyjnego</t>
  </si>
  <si>
    <t>C/OM/III/12/9</t>
  </si>
  <si>
    <t>Budowa boisk szkolnych przy Gimnazjum Nr 141 przy ul. Trockiej 4</t>
  </si>
  <si>
    <t>C/TAR/V/10/13</t>
  </si>
  <si>
    <t>C/TAR/V/10/14</t>
  </si>
  <si>
    <t>C/TAR/V/10/15</t>
  </si>
  <si>
    <t>Budowa boisk sportowych przy Szkole Podstawowej Nr 275, ul. Hieronima 2</t>
  </si>
  <si>
    <t>C/TAR/V/10/16</t>
  </si>
  <si>
    <t>C/WAW/II/8/8</t>
  </si>
  <si>
    <t>C/WES/II/8/1</t>
  </si>
  <si>
    <t>C/WIL/II/8/1</t>
  </si>
  <si>
    <t>Modernizacja iluminacji kościoła p.w. św. Józefa OblubieńcaNMP i Klasztoru Sióstr Wizytek przy ul. Krakowskie Przedmieście 34</t>
  </si>
  <si>
    <t>C/OM/VIII/5/15</t>
  </si>
  <si>
    <t>Modernizacja Ośrodka Polonia w zakresie zwiększenia bezpieczeństwa na stadionie podczas imprez masowych</t>
  </si>
  <si>
    <t>C/OM/VIII/5/24</t>
  </si>
  <si>
    <t>Budowa sztucznego lodowiska w Dzielnicy Bielany</t>
  </si>
  <si>
    <t>C/BEM/VIII/5/4</t>
  </si>
  <si>
    <t>Zakup i montaż nawierzchni do jazdy na rolkach</t>
  </si>
  <si>
    <t>C/PPD/VIII/5/2</t>
  </si>
  <si>
    <t>Budowa boiska na terenie OWS Waszyngtona</t>
  </si>
  <si>
    <t>C/PPD/VIII/5/3</t>
  </si>
  <si>
    <t>Kompleks sportowy "Orlik 2012 - zespół boisk sportowych"</t>
  </si>
  <si>
    <t>C/PPD/VIII/5/4</t>
  </si>
  <si>
    <t>Zakupy inwestycyjne dla OSiR</t>
  </si>
  <si>
    <t>C/PPD/VIII/5/5</t>
  </si>
  <si>
    <t>Rewitalizacja ul. Ząbkowskiej, w tym: b) prace związane z renowacją pozostałych nieruchomości</t>
  </si>
  <si>
    <t>C/PPN/II/8/2</t>
  </si>
  <si>
    <t>C/PPN/II/8/3</t>
  </si>
  <si>
    <t>C/REM/II/8/1</t>
  </si>
  <si>
    <t>Budowa ul. Skoroszewskiej na odc. od firmy Oriflame do ul. Starodęby wraz z wykupem gruntu</t>
  </si>
  <si>
    <t>C/URU/I/1/14</t>
  </si>
  <si>
    <t>C/USN/I/1/1</t>
  </si>
  <si>
    <t>Budowa zespołu budynków mieszkalnych - komunalnych</t>
  </si>
  <si>
    <t>Budowa placu zabaw przy P Nr 283 przy ul. Puszczyka</t>
  </si>
  <si>
    <t>Modernizacja pawilonu sportowo - administracyjnego OSiR ul. Łabiszyńska 20</t>
  </si>
  <si>
    <t>Budowa całorocznego lodowiska</t>
  </si>
  <si>
    <t>C/USN/VIII/5/8</t>
  </si>
  <si>
    <t>Zakupy inwestycyjne dla Ursynowskiego Centrum Sportu i Rekreacji</t>
  </si>
  <si>
    <t>Projekt i budowa II linii metra, w tym:</t>
  </si>
  <si>
    <t>C/OM/I/2/6a</t>
  </si>
  <si>
    <t>KOD</t>
  </si>
  <si>
    <t>Tworzenie nowych znaków pamięci</t>
  </si>
  <si>
    <t>Przebudowa ul. Mineralnej</t>
  </si>
  <si>
    <t>Modernizacja ul. Radarowej (odc. ul. 17- go Stycznia - ul. Hynka)</t>
  </si>
  <si>
    <t>C/WŁO/I/1/21</t>
  </si>
  <si>
    <t>Przebudowa ul. Ruchliwej</t>
  </si>
  <si>
    <t>C/WŁO/I/1/22</t>
  </si>
  <si>
    <t>Przebudowa ul. Maciejki</t>
  </si>
  <si>
    <t>C/WŁO/I/1/23</t>
  </si>
  <si>
    <t>Budowa połączenia: Al. Krakowskiej z ul. Fajansową</t>
  </si>
  <si>
    <t>C/WŁO/I/1/24</t>
  </si>
  <si>
    <t>Przebudowa ul. Wieku Pary</t>
  </si>
  <si>
    <t>C/WŁO/I/1/25</t>
  </si>
  <si>
    <t>Przebudowa ul. Włodarzewskiej</t>
  </si>
  <si>
    <t>Budowa boisk szkolnych przy Szkole Podstawowej Nr 285 ul. Turmoncka 20</t>
  </si>
  <si>
    <t>Dostosowanie I linii metra dla potrzeb osób niepełnosprawnych - prace przygotowawcze</t>
  </si>
  <si>
    <t>C/OM/I/2/22</t>
  </si>
  <si>
    <t>Linia obwodowa kolei metropolitalnej w Metropolii Warszawskiej (modernizacja, przebudowa i budowa nowych przystanków)</t>
  </si>
  <si>
    <t>C/OM/I/2/23</t>
  </si>
  <si>
    <t>Zakup i montaż wiat przystankowych</t>
  </si>
  <si>
    <t>C/OM/I/2/6B</t>
  </si>
  <si>
    <t>III/3</t>
  </si>
  <si>
    <t>Utrzymanie i rozwój terenów zielonych</t>
  </si>
  <si>
    <t>KULTURA I OCHRONA DZIEDZICTWA KULTUROWEGO</t>
  </si>
  <si>
    <t>II/3</t>
  </si>
  <si>
    <t>C/WIL/VII/7/3</t>
  </si>
  <si>
    <t>Zakup lokalu użytkowego o przeznaczeniu oświatowym (4 - oddziałowe przedszkole) wraz z adaptacją w rejonie ulic Obrońców Tobruku i Ks. Bolesława</t>
  </si>
  <si>
    <t>C/BEM/V/10/17</t>
  </si>
  <si>
    <t>Roboty uzupełniające na boisku SP Nr 316 przy ul. Szobera</t>
  </si>
  <si>
    <t>Upowszechnianie kultury fizycznej i sportu</t>
  </si>
  <si>
    <t>Modernizacja i rozbudowa Szpitala "Inflancka"</t>
  </si>
  <si>
    <t>C/OM/VI/11/8</t>
  </si>
  <si>
    <t>Budowa Szpitala Południowego</t>
  </si>
  <si>
    <t>C/URU/I/1/6</t>
  </si>
  <si>
    <t>C/USN/V/10/11</t>
  </si>
  <si>
    <t>Rozbudowa sali gimnastycznej przy SP Nr 96 ul. Sarabandy 16/22</t>
  </si>
  <si>
    <t>C/USN/V/10/12</t>
  </si>
  <si>
    <t>C/TAR/I/1/25</t>
  </si>
  <si>
    <t>Budowa ul. Krahelskiej</t>
  </si>
  <si>
    <t>C/TAR/I/1/26</t>
  </si>
  <si>
    <t>C/USN/V/10/25</t>
  </si>
  <si>
    <t>Przebudowa placu zabaw i rozbudowa infrastruktury w Parku Bródno</t>
  </si>
  <si>
    <t>C/ŚRD/III/12/8</t>
  </si>
  <si>
    <t>C/URU/III/12/3</t>
  </si>
  <si>
    <t>Modernizacja Parku im. Jana Pawła II</t>
  </si>
  <si>
    <t>C/USN/III/12/6</t>
  </si>
  <si>
    <t>C/USN/III/12/7</t>
  </si>
  <si>
    <t>C/WOL/III/12/6</t>
  </si>
  <si>
    <t>C/OM/III/3/5</t>
  </si>
  <si>
    <t>C/OM/III/3/6</t>
  </si>
  <si>
    <t>C/OM/IV/4/17</t>
  </si>
  <si>
    <t>C/OM/VII/7/2</t>
  </si>
  <si>
    <t>Budowa Muzeum Historii Żydów Polskich (udział m.st. Warszawy)</t>
  </si>
  <si>
    <t>C/OM/VII/7/3</t>
  </si>
  <si>
    <t>C/OM/VII/7/5</t>
  </si>
  <si>
    <t>Muzeum Warszawskiej Pragi</t>
  </si>
  <si>
    <t>C/REM/V/10/3</t>
  </si>
  <si>
    <t>Budowa hali sportowej oraz zespołu boisk sportowych z zagospodarowaniem terenu, Liceum Ogólnokształcące ul. Kadrowa 5/15</t>
  </si>
  <si>
    <t>C/REM/V/10/4</t>
  </si>
  <si>
    <t>C/REM/V/10/5</t>
  </si>
  <si>
    <t>C/OM/I/1/26</t>
  </si>
  <si>
    <t>C/OM/I/1/27</t>
  </si>
  <si>
    <t>C/OM/I/1/28</t>
  </si>
  <si>
    <t>C/OM/I/1/29</t>
  </si>
  <si>
    <t>Przebudowa ul. Trakt Lubelski</t>
  </si>
  <si>
    <t>C/OM/I/1/30</t>
  </si>
  <si>
    <t>C/OM/I/1/31</t>
  </si>
  <si>
    <t>C/WES/X/9/4</t>
  </si>
  <si>
    <t>Modernizacja zasilania awaryjnego w serwerowni w Urzędzie Dzielnicy</t>
  </si>
  <si>
    <t>C/WOL/X/9/1</t>
  </si>
  <si>
    <t>Przebudowa ciągu ul. Strażacka-Chruściela-Cyrulików na odc.od ul. Zawiszaków do wjazdu budynku komunalnego</t>
  </si>
  <si>
    <t>C/REM/I/1/36</t>
  </si>
  <si>
    <t>Wdrożenie nowej organizacji ruchu na al.Komandosów w obrębie przejścia dla pieszych przy ul. Przedświt</t>
  </si>
  <si>
    <t>C/REM/I/1/37</t>
  </si>
  <si>
    <t>Przedłużenie ul. Topograficznej do włączenia w ul. Republikańską -prace przygotowawcze</t>
  </si>
  <si>
    <t>C/OM/II/8/1</t>
  </si>
  <si>
    <t>Budowa ul. Zarzecze</t>
  </si>
  <si>
    <t>C/BIA/I/1/15</t>
  </si>
  <si>
    <t>Budowa oświetlenia w ul. Okrągłej</t>
  </si>
  <si>
    <t>C/BIA/I/1/16</t>
  </si>
  <si>
    <t>Termomodernizacja budynku ZS Nr 36 przy ul. Kasprzaka 19/21</t>
  </si>
  <si>
    <t>C/MOK/V/10/3</t>
  </si>
  <si>
    <t>C/MOK/V/10/4</t>
  </si>
  <si>
    <t>C/MOK/V/10/5</t>
  </si>
  <si>
    <t>Zagospodarowanie terenu wokół hali widowiskowo-sportowej przy SP Nr 76, ul. Poezji</t>
  </si>
  <si>
    <t>Budowa Zespołu Szkół: Szkoła Podstawowa, Gimnazjum w os. Zielona</t>
  </si>
  <si>
    <t>Modernizacja Przedszkola przy ul. Armii Krajowej</t>
  </si>
  <si>
    <t>PP Nr 22 ul. Żwirki i Wigury 15B rozbudowa i modernizacja przedszkola</t>
  </si>
  <si>
    <t>C/WŁO/V/10/13</t>
  </si>
  <si>
    <t>Budowa miejsca do zawracania pojazdów na ul. Bolesława Prusa wraz z przebudową skrzyżowania z ul. Brata Alberta</t>
  </si>
  <si>
    <t>Budowa ul. Polnej</t>
  </si>
  <si>
    <t>Budowa dróg osiedlowych w os. Centrum, Wola Grzybowska</t>
  </si>
  <si>
    <t>Tyszkiewicza - doposażenie budynku w instalację c.o., c.c.w. (węzeł lub kotłownia)</t>
  </si>
  <si>
    <t>C/WOL/II/8/33</t>
  </si>
  <si>
    <t>Ogrodowa 51 - doposażenie budynku w instalację c.c.w. wraz z modernizacją węzła</t>
  </si>
  <si>
    <t>C/WOL/II/8/34</t>
  </si>
  <si>
    <t>Ogrodowa 56 - doposażenie budynku w instalację c.c.w. wraz z modernizacją węzła</t>
  </si>
  <si>
    <t>C/WOL/II/8/35</t>
  </si>
  <si>
    <t>Deotymy 46 - doposażenie budynku w instalację c.c.w. wraz z modernizacją węzła</t>
  </si>
  <si>
    <t>C/WOL/II/8/36</t>
  </si>
  <si>
    <t>C/WIL/I/1/10</t>
  </si>
  <si>
    <t>Modernizacja boiska wraz z zadaszeniem przy Zespole Szkół Nr 4, ul. Szczęśliwicka 46</t>
  </si>
  <si>
    <t>C/OCH/V/10/11</t>
  </si>
  <si>
    <t>Modernizacja boiska przy Szkole Podstawowej Nr 23, ul. Wawelska 48</t>
  </si>
  <si>
    <t>C/MOK/V/10/8</t>
  </si>
  <si>
    <t>Budowa (modernizacja) przedszkoli typu "Ciechanowskiego"</t>
  </si>
  <si>
    <t>C/MOK/V/10/9</t>
  </si>
  <si>
    <t>Modernizacja obiektów KS Polonia w Warszawie przy ul. Konwiktorskiej 6 - etap II (prace przygotowawcze i projektowe)</t>
  </si>
  <si>
    <t>C/OM/I/2/19</t>
  </si>
  <si>
    <t>C/OM/I/2/20</t>
  </si>
  <si>
    <t>Budowa zabezpieczającej ściany oporowej w przejściu podziemnym przy stacji metra "Ratusz Arsenał"</t>
  </si>
  <si>
    <t>b. etap II - odc. ul. Zabraniecka - węzeł "Żaba" - prace przygotowawcze</t>
  </si>
  <si>
    <t>a. odc. od Mostu Grota Roweckiego do mostu nad Kanałem Żerańskim</t>
  </si>
  <si>
    <t>Budowa ul. Ciepielowskiej</t>
  </si>
  <si>
    <t>C/WAW/I/1/61</t>
  </si>
  <si>
    <t>Budowa ul. Przylaszczkowej</t>
  </si>
  <si>
    <t>C/WAW/I/1/62</t>
  </si>
  <si>
    <t>Budowa ul. Śpiewnej</t>
  </si>
  <si>
    <t>C/WAW/I/1/63</t>
  </si>
  <si>
    <t>Obszar funkcjonalny</t>
  </si>
  <si>
    <t>Program budżetowy</t>
  </si>
  <si>
    <t>Modernizacja Domu Dziecka nr 2 przy ul. Jaktorowskiej</t>
  </si>
  <si>
    <t>C/OM/VI/6/27</t>
  </si>
  <si>
    <t>Projekty dróg na terenie Ursusa</t>
  </si>
  <si>
    <t>C/URU/I/1/10</t>
  </si>
  <si>
    <t>C/URU/I/1/11</t>
  </si>
  <si>
    <t>C/URU/I/1/12</t>
  </si>
  <si>
    <t>Budowa ośrodka kultury na terenie Zielonego Ursynowa</t>
  </si>
  <si>
    <t>Modernizacja ul. Rosoła (etap I Ciszewskiego - Płaskowickiej, etap II Płaskowickiej - Jeżewskiego, etap III Jeżewskiego- Rosnowskiego)</t>
  </si>
  <si>
    <t>Budowa ul. Nowoursynowskiej (III etap odc. ul. Ciszewskiego -  ul. Dolina Służewiecka)</t>
  </si>
  <si>
    <t>Budowa Al. KEN</t>
  </si>
  <si>
    <t>I/2</t>
  </si>
  <si>
    <t>Budowa ul. Daniszewskiej etap I</t>
  </si>
  <si>
    <t>C/BIA/I/1/26</t>
  </si>
  <si>
    <t>Wykup gruntu pod ul. Mikołaja Trąby</t>
  </si>
  <si>
    <t>C/BIA/I/1/27</t>
  </si>
  <si>
    <t>C/BIA/I/1/28</t>
  </si>
  <si>
    <t>Wykup gruntu pod ul. Strumykową</t>
  </si>
  <si>
    <t>C/BIA/I/1/29</t>
  </si>
  <si>
    <t>C/BIA/I/1/30</t>
  </si>
  <si>
    <t>Budowa ul. Mańkowskiej</t>
  </si>
  <si>
    <t>C/BIA/I/1/31</t>
  </si>
  <si>
    <t>Budowa ul. Kiersnowskiego (odc. Fletniowa - tory kolejowe)</t>
  </si>
  <si>
    <t>C/BIA/I/1/32</t>
  </si>
  <si>
    <t>Budowa ul. Drogowej</t>
  </si>
  <si>
    <t>Wymiana windy w budynku Urzędu Dzielnicy przy Al. Solidarności 90</t>
  </si>
  <si>
    <t>COMX9/18</t>
  </si>
  <si>
    <t>C/BIE/V/10/16</t>
  </si>
  <si>
    <t>C/BIE/V/10/17</t>
  </si>
  <si>
    <t>C/OCH/II/8/2</t>
  </si>
  <si>
    <t>Budowa komunalnego budynku mieszkalnego przy ul. Włodarzewskiej</t>
  </si>
  <si>
    <t>Budowa ul. Czarna Droga</t>
  </si>
  <si>
    <t>C/TAR/I/1/58</t>
  </si>
  <si>
    <t>Budowa ul. Śmiesznej</t>
  </si>
  <si>
    <t>C/TAR/I/1/59</t>
  </si>
  <si>
    <t>Budowa ul. Ładnej</t>
  </si>
  <si>
    <t>C/TAR/I/1/60</t>
  </si>
  <si>
    <t>Budowa ul. Pospiesznej</t>
  </si>
  <si>
    <t>C/TAR/I/1/61</t>
  </si>
  <si>
    <t>Budowa ul. Kaśki Kariatydy</t>
  </si>
  <si>
    <t>C/TAR/I/1/62</t>
  </si>
  <si>
    <t>Budowa ul. Nad Strugą</t>
  </si>
  <si>
    <t>C/TAR/I/1/63</t>
  </si>
  <si>
    <t>Budowa ul. Ziemiańskiej</t>
  </si>
  <si>
    <t>C/TAR/I/1/64</t>
  </si>
  <si>
    <t>Budowa ul. Kokoszków</t>
  </si>
  <si>
    <t>C/TAR/I/1/65</t>
  </si>
  <si>
    <t>Budowa ul. Wolińskiej</t>
  </si>
  <si>
    <t>C/TAR/I/1/66</t>
  </si>
  <si>
    <t>Budowa ul. Rzemieślników</t>
  </si>
  <si>
    <t>C/TAR/I/1/67</t>
  </si>
  <si>
    <t>Budowa ul. Mechaników</t>
  </si>
  <si>
    <t>C/TAR/I/1/68</t>
  </si>
  <si>
    <t>Budowa ul.  Łany</t>
  </si>
  <si>
    <t>Modernizacja kompleksu przy wejściu głównym do Miejskiego Ogrodu Zoologicznego wraz ze zmianą systemu kontroli i sprzedaży biletów</t>
  </si>
  <si>
    <t>C/OM/III/12/4</t>
  </si>
  <si>
    <t>C/OM/III/12/5</t>
  </si>
  <si>
    <t>C/OM/III/3/1</t>
  </si>
  <si>
    <t>C/OM/III/3/3</t>
  </si>
  <si>
    <t>Budowa Centrum Edukacyjno-Opiekuńczego Gocław</t>
  </si>
  <si>
    <t>C/REM/VI/6/1</t>
  </si>
  <si>
    <t>C/WAW/II/8/2</t>
  </si>
  <si>
    <t>C/TAR/I/1/69</t>
  </si>
  <si>
    <t>Budowa ul. Zadroże</t>
  </si>
  <si>
    <t>C/TAR/I/1/70</t>
  </si>
  <si>
    <t>Budowa ul. Bystrej</t>
  </si>
  <si>
    <t>C/TAR/I/1/71</t>
  </si>
  <si>
    <t>Budowa ul. Rusieckiej</t>
  </si>
  <si>
    <t>Budowa i przebudowa oświetlenia ulic gminnych</t>
  </si>
  <si>
    <t>C/ŻOL/I/1/5</t>
  </si>
  <si>
    <t>C/ŻOL/I/1/6</t>
  </si>
  <si>
    <t>C/ŻOL/I/1/7</t>
  </si>
  <si>
    <t>Przebudowa ulic Solskiego, Drużbackiej, Wawrzyńskiej</t>
  </si>
  <si>
    <t>C/ŻOL/I/1/8</t>
  </si>
  <si>
    <t>C/TAR/III/3/1</t>
  </si>
  <si>
    <t>Zagospodarowanie zieleni miejskiej na terenie dzielnicy Targówek (otoczenie: Kanału Bródnowskiego - odcinek, kanału Bystra - odcinek, kanału Drewnowskiego - odcinek)</t>
  </si>
  <si>
    <t>C/TAR/III/12/1</t>
  </si>
  <si>
    <t>C/OM/III/12/1</t>
  </si>
  <si>
    <t>C/OM/III/12/2</t>
  </si>
  <si>
    <t>C/PPN/V/10/4</t>
  </si>
  <si>
    <t>C/PPN/V/10/5</t>
  </si>
  <si>
    <t>Budowa Domu Kultury dla O.K. Arsus</t>
  </si>
  <si>
    <t>Budowa "Dzielnicowego centrum kultury" przy ul. I. Gandhi</t>
  </si>
  <si>
    <t>C/USN/VII/7/4</t>
  </si>
  <si>
    <t>Długosza 21 - doposażenie budynku w instalację c.c.w. wrazz modernizacją węzła</t>
  </si>
  <si>
    <t>Dostosowanie Sali Kongresowej w Pałacu Kultury i Nauki do wymogów p.poż.</t>
  </si>
  <si>
    <t>C/OM/II/8/2</t>
  </si>
  <si>
    <t>Systemy zabezpieczeń Pałacu Kultury i Nauki i Sali Kongresowej, w tym: kontrola dostępu, system kontroli antywłamaniowej, TV przemysłowa</t>
  </si>
  <si>
    <t>C/OM/II/8/3</t>
  </si>
  <si>
    <t>Budowa ul. Beskidzkiej</t>
  </si>
  <si>
    <t>C/PPD/I/1/33</t>
  </si>
  <si>
    <t>Budowa ul. Podhajeckiej</t>
  </si>
  <si>
    <t>C/PPD/I/1/34</t>
  </si>
  <si>
    <t>Rozbudowa i modernizacja Warszawskiego Szpitala dla Dzieci</t>
  </si>
  <si>
    <t>C/OM/VI/11/47</t>
  </si>
  <si>
    <t>Zakupy inwestycyjne dla Szpitala Czerniakowskiego</t>
  </si>
  <si>
    <t>Zagospodarowanie terenu  Domu Pomocy Społecznej dla Kombatantów przy ul. Dickensa</t>
  </si>
  <si>
    <t>Sławińska 4 - doposażenie budynku w instalację c.o., c.c.w. i gaz (węzeł lub kotłownia)</t>
  </si>
  <si>
    <t>C/WOL/II/8/29</t>
  </si>
  <si>
    <t>Andrychowska 8 - doposażenie budynku w instalację c.o., c.c.w. (węzeł lub kotłownia)</t>
  </si>
  <si>
    <t>C/WOL/II/8/30</t>
  </si>
  <si>
    <t>ZSS Nr 2 ul. Gubinowska 28/30 - modernizacja basenu, zaplecza sportowego i instalacji c.o.</t>
  </si>
  <si>
    <t>Modernizacja boisk szkolnych SP Nr 148 przy ul. Ożarowskiej69</t>
  </si>
  <si>
    <t>C/WOL/V/10/9</t>
  </si>
  <si>
    <t>Wykonanie przyłącza wodociągowego do Przedszkola Nr 133 przy ul. Okopowej 7a</t>
  </si>
  <si>
    <t>C/WOL/V/10/40</t>
  </si>
  <si>
    <t>C/WAW/I/1/112</t>
  </si>
  <si>
    <t>Modernizacja budynku dawnego kina Olsztyn na filię Domu Kultury Włochy ul. Chrościckiego 14 wraz z wyposażeniem</t>
  </si>
  <si>
    <t>Zainstalowanie windy dla osób niepełnosprawnych w budynku biblioteki przy Al. Solidarności 90</t>
  </si>
  <si>
    <t>Budowa dwóch boksów garażowych z przebudową placu manewrowego i stacji paliw w Jednostce Ratowniczo-Gaśniczej nr 13 przy ul. Strażackiej 141</t>
  </si>
  <si>
    <t>C/OM/IV/4/9</t>
  </si>
  <si>
    <t>C/OM/IV/4/10</t>
  </si>
  <si>
    <t>C/OM/IV/4/11</t>
  </si>
  <si>
    <t>Budowa boisk przy IV LO im. A. Mickiewicza, ul. Saska 59</t>
  </si>
  <si>
    <t>C/PPD/V/10/6</t>
  </si>
  <si>
    <t>Pozycje finansowe</t>
  </si>
  <si>
    <t>C/WOL/III/12/3</t>
  </si>
  <si>
    <t>Zagospodarowanie terenu Skweru im. M. Apfelbauma na cele rekreacyjne</t>
  </si>
  <si>
    <t>Modernizacja budynku Urzędu Dzielnicy w zakresie instalacji wod  - kan., c.w., klimatyzacji i energetyki oraz adaptacja  pomieszczeń</t>
  </si>
  <si>
    <t>C/WAW/X/9/3</t>
  </si>
  <si>
    <t>Zakupy inwestycyjne dla Urzędu Dzielnicy</t>
  </si>
  <si>
    <t>C/WAW/X/9/5</t>
  </si>
  <si>
    <t>Modernizacja budynku Urzędu przy ul. Żegańskiej 1</t>
  </si>
  <si>
    <t>C/WES/X/9/1</t>
  </si>
  <si>
    <t>VI</t>
  </si>
  <si>
    <t>C/MOK/I/1/8</t>
  </si>
  <si>
    <t>C/MOK/I/1/9</t>
  </si>
  <si>
    <t>Przebudowa ul. Antoniewskiej na odc. ul. Polska - ul. Augustówka</t>
  </si>
  <si>
    <t>C/MOK/I/1/10</t>
  </si>
  <si>
    <t>C/WOL/II/8/6</t>
  </si>
  <si>
    <t>C/TAR/II/8/4</t>
  </si>
  <si>
    <t>C/TAR/II/8/5</t>
  </si>
  <si>
    <t>C/PPD/I/1/28</t>
  </si>
  <si>
    <t>Przebudowa ul. Tarnowieckiej na odc. ul. Łukowska - ul. Grochowska</t>
  </si>
  <si>
    <t>C/WŁO/V/10/8</t>
  </si>
  <si>
    <t>C/USN/I/1/14</t>
  </si>
  <si>
    <t>C/OM/VII/7/8</t>
  </si>
  <si>
    <t>C/TAR/V/10/11</t>
  </si>
  <si>
    <t>Budowa boisk szkolnych przy Gimnazjum Nr 143 przy ul. Bartniczej 8</t>
  </si>
  <si>
    <t>Budowa ul. Płatnerskiej (odc. ul. Gembarzewskiego - ul. Marsa)</t>
  </si>
  <si>
    <t>C/REM/I/1/11</t>
  </si>
  <si>
    <t>C/REM/I/1/12</t>
  </si>
  <si>
    <t>Modernizacja ul. Górczewskiej na odc. ul. Młynarska - granica miasta</t>
  </si>
  <si>
    <t>C/WES/I/1/55</t>
  </si>
  <si>
    <t>Budowa ul. Sagalli</t>
  </si>
  <si>
    <t>C/WES/I/1/56</t>
  </si>
  <si>
    <t>C/OCH/VII/7/3</t>
  </si>
  <si>
    <t>C/ŚRD/V/10/1</t>
  </si>
  <si>
    <t>C/TAR/V/10/7</t>
  </si>
  <si>
    <t>Budowa przedszkola oraz ogólnodostępnego placu zabaw przy ul. Drewnowskiego róg Sternhela</t>
  </si>
  <si>
    <t>C/TAR/V/10/8</t>
  </si>
  <si>
    <t>Zakupy inwestycyjne dla potrzeb Urzędu</t>
  </si>
  <si>
    <t>C/OCH/X/9/1</t>
  </si>
  <si>
    <t>C/TAR/II/8/22</t>
  </si>
  <si>
    <t>Wykonanie przyłącza wodociągowego w rejonie Pomnika Bohaterów Getta na potrzeby sieci zraszającej</t>
  </si>
  <si>
    <t>Doposażenie budynku przy ul. Ołyckiej 2 w instalację gazową i podłączenie do  kanalizacji (rewitalizacja)</t>
  </si>
  <si>
    <t>Budowa instalacji c.o. i c.c.w. w budynku przy ul. Julianowskiej 43</t>
  </si>
  <si>
    <t>Wykonanie termomodernizacji budynku przy ul. Radzymińskiej 105 (rewitalizacja)</t>
  </si>
  <si>
    <t>C/OM/I/1/62</t>
  </si>
  <si>
    <t>C/OM/I/1/63</t>
  </si>
  <si>
    <t>C/OM/I/1/64</t>
  </si>
  <si>
    <t>Budowa boisk szkolnych przy Szkole Podstawowej Nr 52 przy ul. Samarytanki 11/13</t>
  </si>
  <si>
    <t>C/TAR/V/10/9</t>
  </si>
  <si>
    <t>Budowa ul. Roślinnej</t>
  </si>
  <si>
    <t>C/TAR/I/1/22</t>
  </si>
  <si>
    <t>Budowa ul. Przewoźników</t>
  </si>
  <si>
    <t>C/TAR/I/1/23</t>
  </si>
  <si>
    <t>Budowa ul. Wolbromskiej na odc. ul. Tużycka - ul. Potulicka</t>
  </si>
  <si>
    <t>C/TAR/I/1/24</t>
  </si>
  <si>
    <t>Przebudowa i modernizacja Szpitala Czerniakowskiego</t>
  </si>
  <si>
    <t>C/OM/VI/11/3</t>
  </si>
  <si>
    <t>C/OM/VI/11/4</t>
  </si>
  <si>
    <t>Przebudowa ul. St. Kostki Potockiego</t>
  </si>
  <si>
    <t>Przebudowa i budowa oświetlenia dróg gminnych</t>
  </si>
  <si>
    <t>C/WIL/I/1/22</t>
  </si>
  <si>
    <t>Przebudowa ul. Przyczółkowej</t>
  </si>
  <si>
    <t>Przebudowa ul. Pryzmaty (odc. ul. Jantar - ul. Popularna)</t>
  </si>
  <si>
    <t>Przebudowa ul. Popularnej (na odc. ul. Naukowa - ul. Chrobrego)</t>
  </si>
  <si>
    <t>Budowa ul. Mieleckiej odc. Paczkowska - Lucerny</t>
  </si>
  <si>
    <t>C/WAW/I/1/38</t>
  </si>
  <si>
    <t>Budowa ul. Strzegomskiej</t>
  </si>
  <si>
    <t>C/WAW/I/1/39</t>
  </si>
  <si>
    <t>C/WAW/I/1/40</t>
  </si>
  <si>
    <t>C/MOK/II/8/13</t>
  </si>
  <si>
    <t>Budowa indywidualnego przyłącza wodociągowego dla budynku użytkowego przy ul. Irysowej 19</t>
  </si>
  <si>
    <t>C/OCH/II/8/1</t>
  </si>
  <si>
    <t>C/TAR/VIII/5/3</t>
  </si>
  <si>
    <t>Budowa sztucznego lodowiska - OSiR, ul. Blokowa 3</t>
  </si>
  <si>
    <t>C/TAR/VIII/5/4</t>
  </si>
  <si>
    <t>Budowa łącznika OSiR, ul. Łabiszyńska 20</t>
  </si>
  <si>
    <t>Budowa ciągu ulic: Zabraniecka, Strażacka na odc. ZUSOK - Cyrulików - etap I</t>
  </si>
  <si>
    <t>C/OM/I/1/79</t>
  </si>
  <si>
    <t>Przebudowa ul. Wybrzeże Helskie - prace przygotowawcze</t>
  </si>
  <si>
    <t>C/OM/I/1/80</t>
  </si>
  <si>
    <t>Przebudowa ul. Deotymy na odc. ul. Obozowa - ul. Górczewska</t>
  </si>
  <si>
    <t>C/OM/I/1/81</t>
  </si>
  <si>
    <t>Przebudowa skrzyżowania ul. Świętokrzyskiej i Kopernika</t>
  </si>
  <si>
    <t>Budowa kolektora deszczowego w ul. Ryżowej i Alejach Jerozolimskich prowadzącego do rowu U-1 wraz z przebudową rowu U -1 i budową zbiornika retencyjnego w dolinie rzeki Raszynka</t>
  </si>
  <si>
    <t>C/8</t>
  </si>
  <si>
    <t>Budowa ul. Zasobnej</t>
  </si>
  <si>
    <t>C/WAW/I/1/99</t>
  </si>
  <si>
    <t>Budowa ul. Paczkowskiej</t>
  </si>
  <si>
    <t>C/ŻOL/II/8/2</t>
  </si>
  <si>
    <t>Budowa dwóch budynków komunalnych</t>
  </si>
  <si>
    <t>C/3</t>
  </si>
  <si>
    <t>C/OM/II/8/18</t>
  </si>
  <si>
    <t>C/MOK/I/1/13</t>
  </si>
  <si>
    <t>C/MOK/VIII/5/3</t>
  </si>
  <si>
    <t>C/PPN/III/12/1</t>
  </si>
  <si>
    <t>Zagospodarowanie parku przy ul. Kawęczyńskiej z utworzeniem placu zabaw dla dzieci</t>
  </si>
  <si>
    <t>C/PPN/III/12/2</t>
  </si>
  <si>
    <t>C/ŚRD/III/12/1</t>
  </si>
  <si>
    <t>C/ŚRD/III/12/2</t>
  </si>
  <si>
    <t>C/ŚRD/III/12/3</t>
  </si>
  <si>
    <t>C/ŚRD/III/12/4</t>
  </si>
  <si>
    <t>Modernizacja Parku Kazimierzowskiego</t>
  </si>
  <si>
    <t>C/ŚRD/III/12/5</t>
  </si>
  <si>
    <t>C/TAR/I/1/30</t>
  </si>
  <si>
    <t>C/URU/I/1/1</t>
  </si>
  <si>
    <t>C/URU/I/1/2</t>
  </si>
  <si>
    <t>Zagospodarowanie terenu wokół dworca PKP</t>
  </si>
  <si>
    <t>C/URU/I/1/3</t>
  </si>
  <si>
    <t>C/WES/I/1/37</t>
  </si>
  <si>
    <t>C/WES/I/1/38</t>
  </si>
  <si>
    <t>Budowa ul. Gościniec na odcinku od ul. Jana Pawła II do Szosy Lubelskiej</t>
  </si>
  <si>
    <t>C/WES/I/1/39</t>
  </si>
  <si>
    <t>Budowa ul. Wawerskiej</t>
  </si>
  <si>
    <t>C/WES/I/1/40</t>
  </si>
  <si>
    <t>Budowa ul. Pstrowskiego</t>
  </si>
  <si>
    <t>C/WES/I/1/41</t>
  </si>
  <si>
    <t>C/OM/X/9/2</t>
  </si>
  <si>
    <t>C/OM/X/9/3</t>
  </si>
  <si>
    <t>C/OM/X/9/4</t>
  </si>
  <si>
    <t>Budowa i rozbudowa infrastruktury teleinformatycznej Urzędu m.st. Warszawy</t>
  </si>
  <si>
    <t>C/OM/X/9/5</t>
  </si>
  <si>
    <t>Budowa budynku komunalnego przy ul. Marywilskiej - etap I</t>
  </si>
  <si>
    <t>C/BIA/II/8/3</t>
  </si>
  <si>
    <t>Budowa budynku komunalnego przy ul. Marywilskiej - etap II</t>
  </si>
  <si>
    <t>C/BIE/II/8/1</t>
  </si>
  <si>
    <t>C/BIA/I/1/42</t>
  </si>
  <si>
    <t>Budowa oświetlenia ul. Spichrzowej</t>
  </si>
  <si>
    <t>C/BIA/I/1/43</t>
  </si>
  <si>
    <t>Budowa placu zabaw przy P Nr 286 przy ul. Mandarynki</t>
  </si>
  <si>
    <t>C/USN/V/10/26</t>
  </si>
  <si>
    <t>C/BIA/I/1/33</t>
  </si>
  <si>
    <t>Budowa ul. Marmurowej</t>
  </si>
  <si>
    <t>C/BIA/I/1/34</t>
  </si>
  <si>
    <t>Budowa oświetlenia w ul. Ostródzkiej od Nr 54 do Nr 56</t>
  </si>
  <si>
    <t>C/BIA/I/1/35</t>
  </si>
  <si>
    <t>Krańcowa dz. 219 - budowa budynku mieszkalnego</t>
  </si>
  <si>
    <t>Naukowa dz. 110, 130-132 - budowa budynków wielorodzinnych</t>
  </si>
  <si>
    <t>Gibalskiego 11 - doposażenie budynku w instalacje c.w.u. wraz z przystosowaniem węzła</t>
  </si>
  <si>
    <t>Budowa oświetlenia w ul. Połoniny</t>
  </si>
  <si>
    <t>C/BIA/I/1/36</t>
  </si>
  <si>
    <t>C/BIE/I/1/7</t>
  </si>
  <si>
    <t>C/BIE/I/1/8</t>
  </si>
  <si>
    <t>C/BIE/I/1/9</t>
  </si>
  <si>
    <t>Zakupy inwestycyjne dla bibliotek</t>
  </si>
  <si>
    <t>C/WAW/VII/7/1</t>
  </si>
  <si>
    <t>Budowa Wawerskiej sceny plenerowej</t>
  </si>
  <si>
    <t>C/WAW/VII/7/2</t>
  </si>
  <si>
    <t>Budowa Wawerskiego Centrum Kultury</t>
  </si>
  <si>
    <t>C/WAW/VII/7/3</t>
  </si>
  <si>
    <t>C/OM/VI/11/25</t>
  </si>
  <si>
    <t>C/WOL/VIII/5/6</t>
  </si>
  <si>
    <t>C/WOL/VIII/5/7</t>
  </si>
  <si>
    <t>C/WOL/VIII/5/8</t>
  </si>
  <si>
    <t>C/MOK/II/8/6</t>
  </si>
  <si>
    <t>C/MOK/II/8/8</t>
  </si>
  <si>
    <t>Budowa komunalnego budynku mieszkalnego</t>
  </si>
  <si>
    <t>C/MOK/II/8/10</t>
  </si>
  <si>
    <t>C/MOK/II/8/11</t>
  </si>
  <si>
    <t>C/USN/I/1/15</t>
  </si>
  <si>
    <t>C/USN/I/1/16</t>
  </si>
  <si>
    <t>C/USN/I/1/17</t>
  </si>
  <si>
    <t>C/USN/I/1/18</t>
  </si>
  <si>
    <t>Budowa dojazdu do obiektów sportowych przy ul. Koncertowej</t>
  </si>
  <si>
    <t>Modernizacja boisk i terenu Zespołu Szkół Samochodowych i Licealnych, ul. Włościańska 35</t>
  </si>
  <si>
    <t>C/ŻOL/V/10/10</t>
  </si>
  <si>
    <t>C/ŻOL/V/10/11</t>
  </si>
  <si>
    <t>C/OM/VI/11/1</t>
  </si>
  <si>
    <t>Rozbudowa i modernizacja Szpitala Bielańskiego</t>
  </si>
  <si>
    <t>C/OM/VI/11/2</t>
  </si>
  <si>
    <t>C/REM/I/1/31</t>
  </si>
  <si>
    <t>Budowa ul. Stelmachów</t>
  </si>
  <si>
    <t>Budowa ul. Nowo Trockiej - prace przygotowawcze</t>
  </si>
  <si>
    <t>C/OM/V/10/13</t>
  </si>
  <si>
    <t>C/OM/V/10/14</t>
  </si>
  <si>
    <t>IV/2</t>
  </si>
  <si>
    <t>Ochrona przeciwpożarowa</t>
  </si>
  <si>
    <t>IV/3</t>
  </si>
  <si>
    <t>Poprawa bezpieczeństwa</t>
  </si>
  <si>
    <t>Budowa ul. Oliwkowej</t>
  </si>
  <si>
    <t>C/WAW/I/1/71</t>
  </si>
  <si>
    <t>Budowa ul. Petunii</t>
  </si>
  <si>
    <t>C/WAW/I/1/72</t>
  </si>
  <si>
    <t>odcinek centralny: od stacji "Rondo Daszyńskiego" do stacji "Dworzec Wileński"</t>
  </si>
  <si>
    <t>C/OM/I/2/6b</t>
  </si>
  <si>
    <t>Budowa ciągu ulic 17-go Stycznia - Cybernetyki</t>
  </si>
  <si>
    <t>Modernizacja ciągu ulic Marsa - Żołnierska odc. węzeł Marsa- granica miasta - prace przygotowawcze</t>
  </si>
  <si>
    <t>C/OM/I/1/3A</t>
  </si>
  <si>
    <t>C/OM/I/1/4A</t>
  </si>
  <si>
    <t>C/OM/I/1/4B</t>
  </si>
  <si>
    <t>c. odcinek IIC budowa skrzyżowania drogi krajowej nr 2 z Trasą Siekierkowską</t>
  </si>
  <si>
    <t>C/OM/I/1/5A</t>
  </si>
  <si>
    <t>C/WŁO/I/1/2</t>
  </si>
  <si>
    <t>C/WŁO/I/1/3</t>
  </si>
  <si>
    <t>Budowa ul. Zagadki</t>
  </si>
  <si>
    <t>C/WŁO/I/1/4</t>
  </si>
  <si>
    <t>Modernizacja ul. Aksamitnej</t>
  </si>
  <si>
    <t>C/WŁO/I/1/5</t>
  </si>
  <si>
    <t>C/OM/VI/6/45</t>
  </si>
  <si>
    <t>C/WOL/VII/7/3</t>
  </si>
  <si>
    <t>Termomodernizacja, izolacje, wymiana instalacji, modernizacja pomieszczeń w DK Działdowska</t>
  </si>
  <si>
    <t>C/WOL/VII/7/5</t>
  </si>
  <si>
    <t>C/OM/VII/7/6</t>
  </si>
  <si>
    <t>Przebudowa i modernizacja budynku Teatru Powszechnego</t>
  </si>
  <si>
    <t>C/OM/VII/7/7</t>
  </si>
  <si>
    <t>w zł</t>
  </si>
  <si>
    <t>Stanowisko finansowe</t>
  </si>
  <si>
    <t>Budowa ul. Zagórzańskiej</t>
  </si>
  <si>
    <t>Budowa skatepark'u przy ul. Włókienniczej</t>
  </si>
  <si>
    <t>C/WAW/VIII/5/5</t>
  </si>
  <si>
    <t>C/TAR/V/10/19</t>
  </si>
  <si>
    <t>C/URU/V/10/1</t>
  </si>
  <si>
    <t>C/URU/V/10/2</t>
  </si>
  <si>
    <t>Budowa szkoły podstawowej i przedszkola przy ul. Dzieci Warszawy 42</t>
  </si>
  <si>
    <t>C/URU/V/10/3</t>
  </si>
  <si>
    <t>Rozbudowa przedszkoli Nr 168, 194 i 200</t>
  </si>
  <si>
    <t>C/URU/V/10/4</t>
  </si>
  <si>
    <t>C/URU/V/10/5</t>
  </si>
  <si>
    <t>C/URU/V/10/6</t>
  </si>
  <si>
    <t>C/URU/V/10/7</t>
  </si>
  <si>
    <t>C/URU/V/10/8</t>
  </si>
  <si>
    <t>Budowa wielofunkcyjnego Centrum dla osób z chorobą Alzheimera wraz z modernizacją Domu Pomocy Społecznej przy ul. Nowoursynowskiej</t>
  </si>
  <si>
    <t>Budowa i modernizacja obiektów Domu Pomocy Społecznej "Na Przedwiośniu"</t>
  </si>
  <si>
    <t>Modernizacja Domu Pomocy Społecznej "Pracownika Oświaty" przy ul. Parkowej</t>
  </si>
  <si>
    <t>Zagospodarowanie terenu  Domu Pomocy Społecznej "Pracownika Oświaty" przy ul. Parkowej</t>
  </si>
  <si>
    <t>Modernizacja Domu Pomocy Społecznej "Pod Brzozami" przy ul. Bohaterów</t>
  </si>
  <si>
    <t>Budowa boisk sportowych w ZS Gastronomicznych przy ul. Poznańskiej 6/8</t>
  </si>
  <si>
    <t>C/ŚRD/V/10/26</t>
  </si>
  <si>
    <t>Budowa boiska sportowego przy Gimnazjum Nr 37</t>
  </si>
  <si>
    <t>C/ŚRD/V/10/27</t>
  </si>
  <si>
    <t>C/ŚRD/V/10/28</t>
  </si>
  <si>
    <t>Modernizacja budynku przedszkola Nr 308 ul. Reymonta 8a</t>
  </si>
  <si>
    <t>C/BIE/V/10/24</t>
  </si>
  <si>
    <t>C/BIE/V/10/25</t>
  </si>
  <si>
    <t>C/WIL/V/10/1</t>
  </si>
  <si>
    <t>Budowa przedszkola przy ul. Sytej 123 wraz z rozbiórką starego budynku</t>
  </si>
  <si>
    <t>C/WIL/V/10/2</t>
  </si>
  <si>
    <t>C/WAW/I/1/100</t>
  </si>
  <si>
    <t>Budowa ul. Zagiętej</t>
  </si>
  <si>
    <t>C/WAW/I/1/101</t>
  </si>
  <si>
    <t>Budowa ul. Kosaćcowej</t>
  </si>
  <si>
    <t>C/WAW/I/1/102</t>
  </si>
  <si>
    <t>Budowa ul Odsieczy Wiednia</t>
  </si>
  <si>
    <t>C/WAW/I/1/103</t>
  </si>
  <si>
    <t>Budowa ul. Niemodlińskiej</t>
  </si>
  <si>
    <t>C/WAW/I/1/104</t>
  </si>
  <si>
    <t>Budowa ul. Torowej</t>
  </si>
  <si>
    <t>C/WAW/I/1/105</t>
  </si>
  <si>
    <t>Budowa ul. Ligustrowej</t>
  </si>
  <si>
    <t>C/WAW/I/1/106</t>
  </si>
  <si>
    <t>Budowa ul. Hajnowskiej</t>
  </si>
  <si>
    <t>C/WAW/I/1/107</t>
  </si>
  <si>
    <t>Budowa ul. Chodzieskiej</t>
  </si>
  <si>
    <t>C/WAW/I/1/108</t>
  </si>
  <si>
    <t>Budowa ul. Celulozy</t>
  </si>
  <si>
    <t>C/WAW/I/1/109</t>
  </si>
  <si>
    <t>Budowa ul. Napoleona Bonaparte</t>
  </si>
  <si>
    <t>C/WAW/I/1/110</t>
  </si>
  <si>
    <t>Budowa ul. Podkowy</t>
  </si>
  <si>
    <t>C/WAW/I/1/111</t>
  </si>
  <si>
    <t>Budowa dróg osiedlowych w os. Stara Miłosna - obszar I</t>
  </si>
  <si>
    <t>Budowa dzielnicowego basenu</t>
  </si>
  <si>
    <t>C/WAW/VIII/5/3</t>
  </si>
  <si>
    <t>C/WAW/VIII/5/4</t>
  </si>
  <si>
    <t>Budowa zespołu obiektów sportowych w Miedzeszynie</t>
  </si>
  <si>
    <t>C/WES/VIII/5/1</t>
  </si>
  <si>
    <t>Budowa dzielnicowego boiska trawiastego z infrastrukturą - prace przygotowawcze</t>
  </si>
  <si>
    <t>C/WIL/VIII/5/1</t>
  </si>
  <si>
    <t>C/WAW/V/10/2</t>
  </si>
  <si>
    <t>C/WAW/V/10/3</t>
  </si>
  <si>
    <t>Budowa boiska przy SP Nr 124 przy ul. Bartoszyckiej</t>
  </si>
  <si>
    <t>C/WAW/V/10/4</t>
  </si>
  <si>
    <t>Budowa aneksu kuchennego przy Przedszkolu Nr 110</t>
  </si>
  <si>
    <t>C/WAW/V/10/5</t>
  </si>
  <si>
    <t>Budowa przedszkola przy ul. Węglarskiej</t>
  </si>
  <si>
    <t>C/WAW/V/10/6</t>
  </si>
  <si>
    <t>Budowa sali gimnastycznej w XXV Liceum Ogólnokształcącym przy ul. Halnej</t>
  </si>
  <si>
    <t>Budowa zespołu boisk przy ul. Brygady Pościgowej</t>
  </si>
  <si>
    <t>C/PPN/VIII/5/1</t>
  </si>
  <si>
    <t>Modernizacja boisk sportowych z budową zaplecza socjalno - technicznego przy ul. Kawęczyńskiej 44</t>
  </si>
  <si>
    <t>C/ŚRD/VIII/5/1</t>
  </si>
  <si>
    <t>Rewitalizacja zabytkowego budynku po byłej Praskiej Komendzie Straży Pożarnej na terenie Jednostki Ratowniczo-Gaśniczej nr  5 przy ul. Marcinkowskiego 2</t>
  </si>
  <si>
    <t>Modernizacja Ośrodka Wsparcia Dziecka i Rodziny "Koło" przy ul. Dalibora</t>
  </si>
  <si>
    <t>C/ŚRD/V/10/35</t>
  </si>
  <si>
    <t>C/ŚRD/V/10/36</t>
  </si>
  <si>
    <t>Modernizacja ul. Łodygowej na odc.  ul Radzymińska - granica  miasta</t>
  </si>
  <si>
    <t>Budowa ul. Tysiąclecia od węzła "Żaba" do ul. Grochowskiej</t>
  </si>
  <si>
    <t>Przebudowa ul. Bartyckiej na odc.  od ul. Czerniakowskiej do  skrzyżowania  z ulicami Ku Wiśle i Batalionu AK "Bałtyk" - prace przygotowawcze</t>
  </si>
  <si>
    <t>Przebudowa ul. Francuskiej i ul. Paryskiej</t>
  </si>
  <si>
    <t>Budowa drugiej jezdni Al. Wilanowskiej na odc. ul. Wołoska -Al. Niepodległości - prace przygotowawcze</t>
  </si>
  <si>
    <t>Urządzenie terenów rekreacji miejskiej i publicznych placów zabaw</t>
  </si>
  <si>
    <t>C/WOL/III/12/1</t>
  </si>
  <si>
    <t>C/WOL/III/12/2</t>
  </si>
  <si>
    <t>Budowa ul. Mickiewicza odc. na wschód od ul. 1. Praskiego Pułku</t>
  </si>
  <si>
    <t>C/WES/I/1/47</t>
  </si>
  <si>
    <t>Budowa ul. Głowackiego - II etap</t>
  </si>
  <si>
    <t>C/WES/I/1/48</t>
  </si>
  <si>
    <t>Termomodernizacja budynku G 94 przy ul. Na Uboczu 9</t>
  </si>
  <si>
    <t>Adaptacja istniejącego budynku na potrzeby paludarium w Miejskim Ogrodzie Zoologicznym</t>
  </si>
  <si>
    <t>Budowa toalety publicznej</t>
  </si>
  <si>
    <t>Budowa strażnicy Jednostki Ratowniczo-Gaśniczej nr 15 przy ul. Młodzieńczej 7</t>
  </si>
  <si>
    <t>Adaptacja strychu w budynku Ośrodka Kultury im. Stefana Żeromskiego</t>
  </si>
  <si>
    <t>C/WOL/VII/7/1</t>
  </si>
  <si>
    <t>Zakup i renowacja historycznego wiatraka wraz z umiejscowieniem w Parku im. Sowińskiego</t>
  </si>
  <si>
    <t>C/WOL/VII/7/2</t>
  </si>
  <si>
    <t>Przebudowa i modernizacja Przychodni SZPZLO Warszawa Bródno</t>
  </si>
  <si>
    <t>C/OM/VI/11/13</t>
  </si>
  <si>
    <t>Modernizacja Przychodni SZPZLO Warszawa Praga Północ</t>
  </si>
  <si>
    <t>C/OM/VI/11/15</t>
  </si>
  <si>
    <t>Modernizacja Przychodni SZPZLO Warszawa Mokotów</t>
  </si>
  <si>
    <t>C/OM/VI/11/17</t>
  </si>
  <si>
    <t>C/WAW/I/1/3</t>
  </si>
  <si>
    <t>Budowa ul. Derkaczy</t>
  </si>
  <si>
    <t>C/WAW/I/1/4</t>
  </si>
  <si>
    <t>C/WAW/I/1/5</t>
  </si>
  <si>
    <t>C/TAR/II/8/23</t>
  </si>
  <si>
    <t>Budowa ul. 19 KUD</t>
  </si>
  <si>
    <t>Przebudowa ul. Biedronki odc. ul. Kolegiacka - ul. Łucznicza wraz z odwodnieniem</t>
  </si>
  <si>
    <t>Budowa ul. Zdrowej na odc. Wilanowska - droga L4</t>
  </si>
  <si>
    <t>Adaptacja obiektów na potrzeby Poradni Pedagogiczno - Psychologicznej</t>
  </si>
  <si>
    <t>C/PPN/V/10/6</t>
  </si>
  <si>
    <t>C/PPN/V/10/7</t>
  </si>
  <si>
    <t>C/REM/V/10/1</t>
  </si>
  <si>
    <t>C/OM/I/1/21</t>
  </si>
  <si>
    <t>C/OM/I/1/22</t>
  </si>
  <si>
    <t>C/OM/I/1/24</t>
  </si>
  <si>
    <t>C/BIA/I/1/40</t>
  </si>
  <si>
    <t>Budowa oświetlenia w ul. Ketlinga</t>
  </si>
  <si>
    <t>C/BIA/I/1/41</t>
  </si>
  <si>
    <t>Budowa oświetlenia w ul. Małego Rycerza</t>
  </si>
  <si>
    <t>C/WOL/II/8/18</t>
  </si>
  <si>
    <t>C/WOL/II/8/19</t>
  </si>
  <si>
    <t>Ogrodowa 67 - doposażenie budynku w instalację: c.o., c.w.u., węzeł cieplny wraz z przyłączem m.s.c.</t>
  </si>
  <si>
    <t>C/WOL/II/8/20</t>
  </si>
  <si>
    <t>C/WOL/II/8/21</t>
  </si>
  <si>
    <t>Żelazna 81 - doposażenie budynku w instalację c.o., c.c.w. i gaz (węzeł lub kotłownia)</t>
  </si>
  <si>
    <t>C/WOL/II/8/22</t>
  </si>
  <si>
    <t>C/WOL/II/8/23</t>
  </si>
  <si>
    <t>C/WOL/II/8/24</t>
  </si>
  <si>
    <t>Brylowska 4 - doposażenie budynku w instalację c.o., c.c.w. i gaz (węzeł lub kotłownia)</t>
  </si>
  <si>
    <t>C/WOL/II/8/25</t>
  </si>
  <si>
    <t>Płocka 41 -  doposażenie budynku w instalację c.c.w. wraz z węzłem cieplnym</t>
  </si>
  <si>
    <t>C/OM/VII/7/1A</t>
  </si>
  <si>
    <t>C/OM/VII/7/1B</t>
  </si>
  <si>
    <t>Renowacja i adaptacja na cele kulturalne zabytkowych piwnic staromiejskich Warszawy na obszarze wpisu na Listę Światowego Dziedzictwa UNESCO</t>
  </si>
  <si>
    <t>C/WES/I/1/42</t>
  </si>
  <si>
    <t>Budowa ul. Poloneza</t>
  </si>
  <si>
    <t>C/WOL/II/8/10</t>
  </si>
  <si>
    <t>C/WOL/II/8/11</t>
  </si>
  <si>
    <t>C/WOL/II/8/12</t>
  </si>
  <si>
    <t>Grenady 16 - doposażenie budynku w instalację c.w.u., węzeł dwufunkcyjny z przyłączem</t>
  </si>
  <si>
    <t>C/WOL/II/8/13</t>
  </si>
  <si>
    <t>C/BIE/V/10/18</t>
  </si>
  <si>
    <t>C/BIE/V/10/19</t>
  </si>
  <si>
    <t>Budowa boiska  SP 223 ul. Kasprowicza 107</t>
  </si>
  <si>
    <t>C/MOK/V/10/1</t>
  </si>
  <si>
    <t>C/MOK/V/10/2</t>
  </si>
  <si>
    <t>BEZPIECZEŃSTWO I PORZĄDEK PUBLICZNY</t>
  </si>
  <si>
    <t>IV sfera</t>
  </si>
  <si>
    <t>IV/1</t>
  </si>
  <si>
    <t>Obrona narodowa i cywilna</t>
  </si>
  <si>
    <t>Zakup lokalu na Ośrodek Kultury w os. Zielona</t>
  </si>
  <si>
    <t>C/WES/VII/7/2</t>
  </si>
  <si>
    <t>Zakup lokalu na bibliotekę w Zielonej</t>
  </si>
  <si>
    <t>C/WIL/VII/7/1</t>
  </si>
  <si>
    <t>Przebudowa budynku przy ul. Elbląskiej 43 w związku z utworzeniem Centrum Integracji Społecznej i Samopomocy</t>
  </si>
  <si>
    <t>C/OM/VII/7/1</t>
  </si>
  <si>
    <t>Budowa Centrum Nauki Kopernik, w tym:</t>
  </si>
  <si>
    <t>zadanie a. konkurs na koncepcję architektoniczną, dokumentacja i nadzory</t>
  </si>
  <si>
    <t>Termomodernizacja budynku G Nr 91  przy ul. Kajakowej 1</t>
  </si>
  <si>
    <t>C/USN/V/10/23</t>
  </si>
  <si>
    <t>Budowa placu zabaw przy P Nr 267 przy ul. Małcużyńskiego</t>
  </si>
  <si>
    <t>C/USN/V/10/24</t>
  </si>
  <si>
    <t>Budowa ul. Planetowej na odc. od ul. Osterwy do ul. Trakt Napoleoński</t>
  </si>
  <si>
    <t>Budowa ul. Lipkowskiej na odc. od ul. Sobierajskiej do ul. Trakt Napoleoński</t>
  </si>
  <si>
    <t>C/WAW/I/1/95</t>
  </si>
  <si>
    <t>Budowa ul. Dusznickiej</t>
  </si>
  <si>
    <t>C/WAW/I/1/96</t>
  </si>
  <si>
    <t>Budowa ul. Margerytki</t>
  </si>
  <si>
    <t>C/WAW/I/1/97</t>
  </si>
  <si>
    <t>Budowa ul. Brucknera i Werbeny</t>
  </si>
  <si>
    <t>C/WAW/I/1/98</t>
  </si>
  <si>
    <t>Rozliczenie nakładów inwestycyjnych poniesionych na nieruchomości z obrębu 2-08-30, dz.: 64/3, 64/4, 64/5, 100, 101, 102</t>
  </si>
  <si>
    <t>Rewitalizacja przestrzenna, społeczna i ekonomiczna zdegradowanego osiedla mieszkaniowego - Cytadela Południowa</t>
  </si>
  <si>
    <t>C/BIA/II/8/5</t>
  </si>
  <si>
    <t>VI/3</t>
  </si>
  <si>
    <t>Pomoc społeczna</t>
  </si>
  <si>
    <t>Skwer Wyszyńskiego 3 - doposażenie budynku w instalację c.o., c.c.w. i gaz wraz z modernizacją węzła</t>
  </si>
  <si>
    <t>C/WOL/II/8/37</t>
  </si>
  <si>
    <t>C/7</t>
  </si>
  <si>
    <t>Zagospodarowanie nadbrzeży Wisły - etap I</t>
  </si>
  <si>
    <t>C/OM/VIII/5/17</t>
  </si>
  <si>
    <t>Modernizacja i rozbudowa bazy noclegowej w Parku Kultury w Powsinie</t>
  </si>
  <si>
    <t>C/BEM/VIII/5/1</t>
  </si>
  <si>
    <t>Wykonanie termomodernizacji budynku przy ul. Wincentego 18 (rewitalizacja)</t>
  </si>
  <si>
    <t>Doposażenie budynku przy ul. P. Skargi 70 w instalację c.o. i c.c.w  (rewitalizacja)</t>
  </si>
  <si>
    <t>C/WOL/I/1/6</t>
  </si>
  <si>
    <t>C/WOL/I/1/7</t>
  </si>
  <si>
    <t>Przebudowa ul. Wawrzyszewskiej</t>
  </si>
  <si>
    <t>C/WOL/I/1/8</t>
  </si>
  <si>
    <t>Przebudowa ul. Krępowieckiego</t>
  </si>
  <si>
    <t>C/WOL/I/1/9</t>
  </si>
  <si>
    <t>C/OM/I/1/65</t>
  </si>
  <si>
    <t>C/OM/I/1/66</t>
  </si>
  <si>
    <t>C/OM/I/1/67</t>
  </si>
  <si>
    <t>C/OM/I/1/68</t>
  </si>
  <si>
    <t>C/OM/I/1/69</t>
  </si>
  <si>
    <t>C/OM/I/1/70</t>
  </si>
  <si>
    <t>C/BEM/I/1/1</t>
  </si>
  <si>
    <t>C/USN/V/10/20</t>
  </si>
  <si>
    <t>Modernizacja chodników, oświetlenia oraz rewitalizacja zieleni (przyulicznej) w wybranych głównych ciągach komunikacyjnych pieszych i jezdnych oraz placów w otoczeniu budynków użyteczności publicznej</t>
  </si>
  <si>
    <t>C/TAR/I/1/27</t>
  </si>
  <si>
    <t>C/TAR/I/1/28</t>
  </si>
  <si>
    <t>C/TAR/I/1/29</t>
  </si>
  <si>
    <t>C/REM/I/1/17</t>
  </si>
  <si>
    <t>C/REM/I/1/18</t>
  </si>
  <si>
    <t>C/REM/I/1/19</t>
  </si>
  <si>
    <t>C/REM/I/1/20</t>
  </si>
  <si>
    <t>Przebudowa wraz z rozbudową Szpitala Praskiego</t>
  </si>
  <si>
    <t>Rozbudowa i modernizacja Zakładu Opiekuńczo-Leczniczego przy ul. Mehoffera</t>
  </si>
  <si>
    <t>Obozowa 110 - doposażenie budynku w instalację c.o., c.c.w. (węzeł lub kotłownia)</t>
  </si>
  <si>
    <t>Budowa strażnicy Jednostki Ratowniczo-Gaśniczej nr 16 w Dzielnicy Ursus, przy ul. Orląt Lwowskich</t>
  </si>
  <si>
    <t>Przebudowa wewnętrznego placu manewrowego wraz z elementami infrastruktury i parkingiem w strażnicy Jednostki Ratowniczo-Gaśniczej nr 3 przy ul. Polnej 1</t>
  </si>
  <si>
    <t>C/OM/IV/4/18</t>
  </si>
  <si>
    <t>Budowa strażnicy Jednostki Ratowniczo-Gaśniczej nr 12  w Dzielnicy Wawer</t>
  </si>
  <si>
    <t>C/OM/IV/4/19</t>
  </si>
  <si>
    <t>Budowa strażnicy Jednostki Ratowniczo-Gaśniczej nr 14 w Dzielnicy Wilanów</t>
  </si>
  <si>
    <t>C/OM/IV/4/1A</t>
  </si>
  <si>
    <t>Rozbudowa i modernizacja Szpitala Św. Rodziny</t>
  </si>
  <si>
    <t>C/URU/I/1/4</t>
  </si>
  <si>
    <t>C/URU/I/1/5</t>
  </si>
  <si>
    <t>C/OM/V/10/8</t>
  </si>
  <si>
    <t>C/OM/V/10/9</t>
  </si>
  <si>
    <t>C/BEM/V/10/1</t>
  </si>
  <si>
    <t>C/BEM/V/10/2</t>
  </si>
  <si>
    <t>C/BEM/V/10/3</t>
  </si>
  <si>
    <t>Rozbudowa Przedszkola Nr 381 przy ul. Szobera 3</t>
  </si>
  <si>
    <t>C/BEM/V/10/4</t>
  </si>
  <si>
    <t>Rozbudowa Przedszkola Nr 214 przy ul. Czumy 6</t>
  </si>
  <si>
    <t>C/BEM/V/10/5</t>
  </si>
  <si>
    <t>IX/2</t>
  </si>
  <si>
    <t>Wspieranie rozwoju gospodarczego</t>
  </si>
  <si>
    <t>Budowa placu zabaw przy P Nr 351 przy ul. Warchałowskiego</t>
  </si>
  <si>
    <t>C/USN/V/10/29</t>
  </si>
  <si>
    <t>Budowa Przedszkola w os. Zielona</t>
  </si>
  <si>
    <t>C/WES/V/10/6</t>
  </si>
  <si>
    <t>C/BEM/V/10/23</t>
  </si>
  <si>
    <t>C/BEM/V/10/24</t>
  </si>
  <si>
    <t>Termomodernizacja budynków użyteczności publicznej na terenie Dzielnicy Ursus m.st. Warszawy</t>
  </si>
  <si>
    <t>Budowa budynku komunalnego przy ul. Rakuszanki wraz z przedszkolem w parterze</t>
  </si>
  <si>
    <t>C/WAW/II/8/9</t>
  </si>
  <si>
    <t>Budynek wielofunkcyjny w osiedlu Falenica</t>
  </si>
  <si>
    <t>C/WAW/II/8/10</t>
  </si>
  <si>
    <t>ZARZĄDZANIE STRUKTURAMI SAMORZĄDOWYMI</t>
  </si>
  <si>
    <t>X sfera</t>
  </si>
  <si>
    <t>X/1</t>
  </si>
  <si>
    <t>Działania na rzecz mieszkańców</t>
  </si>
  <si>
    <t>Budowa ul. Srebrnogórskiej</t>
  </si>
  <si>
    <t>II/5</t>
  </si>
  <si>
    <t>Zarządzanie pozostałym zasobem komunalnym</t>
  </si>
  <si>
    <t>Budowa ul. Miedzianogórskiej</t>
  </si>
  <si>
    <t>C/TAR/I/1/6</t>
  </si>
  <si>
    <t>C/TAR/I/1/7</t>
  </si>
  <si>
    <t>Budowa parku im. Kozłowskiego (obok kopy Cwila)</t>
  </si>
  <si>
    <t>C/USN/III/12/4</t>
  </si>
  <si>
    <t>Rekultywacja Stawu Księżego</t>
  </si>
  <si>
    <t>C/USN/III/12/5</t>
  </si>
  <si>
    <t>Budowa parku "Lasek Brzozowy"</t>
  </si>
  <si>
    <t>C/TAR/I/1/13</t>
  </si>
  <si>
    <t>Budowa ul. Koszalińskiej</t>
  </si>
  <si>
    <t>Modernizacja budynku Centrum Kształcenia Ustawicznego Nr 3 przy ul. Sołtyka 8/10</t>
  </si>
  <si>
    <t>C/ŻOL/V/10/2</t>
  </si>
  <si>
    <t>Budowa sali sportowej z blokiem żywienia wraz z wyposażeniem i modernizacją boiska przy Zespole Szkół Nr 54, ul. Elbląska 51</t>
  </si>
  <si>
    <t>C/ŻOL/V/10/3</t>
  </si>
  <si>
    <t>Budowa sali gimnastycznej przy ZS Nr 53, ul. ks. J. Popiełuszki 5</t>
  </si>
  <si>
    <t>C/ŻOL/V/10/6</t>
  </si>
  <si>
    <t>Modernizacja boiska i terenu Szkoły Podstawowej Nr 65, ul. Mścisławska 1</t>
  </si>
  <si>
    <t>C/ŻOL/V/10/7</t>
  </si>
  <si>
    <t>Przebudowa Przedszkola Nr 109, Pl. Henkla wraz z zagospodarowaniem terenu</t>
  </si>
  <si>
    <t>C/ŻOL/V/10/8</t>
  </si>
  <si>
    <t>C/ŻOL/V/10/9</t>
  </si>
  <si>
    <t>Budowa ul. Gryfitów odc. ul. Białołęcka - ul. Aniceta (ciąg pieszo-jezdny)</t>
  </si>
  <si>
    <t>C/BIA/I/1/10</t>
  </si>
  <si>
    <t>Budowa drogi dojazdowej do os. Dąbrowianka</t>
  </si>
  <si>
    <t>C/BIA/I/1/11</t>
  </si>
  <si>
    <t>Budowa oświetlenia w ul. Łąkowej</t>
  </si>
  <si>
    <t>Budowa linii tramwajowej na Tarchomin i układu drogowego ul. Światowida i Projektowanej</t>
  </si>
  <si>
    <t>Parking podziemny nad stacją metra "Plac Wilsona"</t>
  </si>
  <si>
    <t>Budowa monitoringu, systemu alarmowego i informacji pasażera</t>
  </si>
  <si>
    <t>Przebudowa terenu sportowego po byłym Zespole Szkół Zakładowych ZPC Ursus z przeznaczeniem na cele sportowo - rekreacyjne</t>
  </si>
  <si>
    <t>Modernizacja boiska przy SP Nr 319 przy ul. ZWM 10</t>
  </si>
  <si>
    <t>Modernizacja boiska przy SP Nr 336 przy ul. Małcużyńskiego 4</t>
  </si>
  <si>
    <t>Inwestycje finansowane z Powiatowego Funduszu Ochrony Środowiska i Gospodarki Wodnej</t>
  </si>
  <si>
    <t>Inwestycje finansowane z Gminnego Funduszu Ochrony Środowiska i Gospodarki Wodnej</t>
  </si>
  <si>
    <t>Budowa dźwigu osobowego w Zespole Szkół Specjalnych nr 109 przy ul. Białobrzeskiej 44</t>
  </si>
  <si>
    <t>Budowa Cmentarza Komunalnego Południowego</t>
  </si>
  <si>
    <t>C/OM/III/3/4</t>
  </si>
  <si>
    <t>C/WOL/V/10/18</t>
  </si>
  <si>
    <t>C/WIL/I/1/15</t>
  </si>
  <si>
    <t>C/WIL/I/1/16</t>
  </si>
  <si>
    <t>C/WIL/I/1/17</t>
  </si>
  <si>
    <t>C/WIL/I/1/18</t>
  </si>
  <si>
    <t>C/WŁO/I/1/1</t>
  </si>
  <si>
    <t>Modernizacja ul. Zapustnej</t>
  </si>
  <si>
    <t>C/ŚRD/VII/7/6</t>
  </si>
  <si>
    <t>Wykonanie kamienia papieskiego</t>
  </si>
  <si>
    <t>Budowa Centrum Multimedialnego Naukowo-Kulturalnego</t>
  </si>
  <si>
    <t>Budowa Służewskiego Domu Kultury</t>
  </si>
  <si>
    <t>C/OCH/VII/7/4</t>
  </si>
  <si>
    <t>Ścieżka edukacyjna im. Ryszarda Kapuścińskiego</t>
  </si>
  <si>
    <t>Budowa domu kultury na terenie Starego Rembertowa, ul. Magenta</t>
  </si>
  <si>
    <t>Adaptacja willi przy ul. Siarczanej 6 na potrzeby Ośrodka Wsparcia Dziennego dla osób starszych oraz matek z dziećmi</t>
  </si>
  <si>
    <t>C/WES/I/1/9</t>
  </si>
  <si>
    <t>Budowa dróg ze współfinansowaniem mieszkańców w os. Stara Miłosna</t>
  </si>
  <si>
    <t>C/WES/I/1/10</t>
  </si>
  <si>
    <t>C/WES/I/1/11</t>
  </si>
  <si>
    <t>C/WES/I/1/12</t>
  </si>
  <si>
    <t>Budowa ul. Wspólnej</t>
  </si>
  <si>
    <t>C/WES/I/1/13</t>
  </si>
  <si>
    <t>Budowa dróg ze współfinansowaniem mieszkańców w os. Zielona</t>
  </si>
  <si>
    <t>C/WES/I/1/14</t>
  </si>
  <si>
    <t>Górczewska 123 -  doposażenie budynku w instalację c.o., c.c.w. (węzeł lub kotłownia)</t>
  </si>
  <si>
    <t>C/WOL/II/8/28</t>
  </si>
  <si>
    <t>Wykonanie placu zabaw w ramach realizacji programu rozpoczęcia nauki przez sześciolatki w  SP nr 317 przy ul. Deotymy 37</t>
  </si>
  <si>
    <t>C/WOL/V/10/41</t>
  </si>
  <si>
    <t>Wykonanie placu zabaw w ramach realizacji programu rozpoczęcia nauki przez sześciolatki w  SP nr 132 przy ul. Grabowskiej 1</t>
  </si>
  <si>
    <t>C/WOL/V/10/42</t>
  </si>
  <si>
    <t>Wykonanie placu zabaw w ramach realizacji programu rozpoczęcia nauki przez sześciolatki w  SP nr 221 przy ul. Ogrodowej 42/44</t>
  </si>
  <si>
    <t>C/OM/VI/6/24</t>
  </si>
  <si>
    <t>C/REM/I/1/16</t>
  </si>
  <si>
    <t>C/PPD/III/12/6</t>
  </si>
  <si>
    <t>C/BEM/I/1/2</t>
  </si>
  <si>
    <t>Projekty drogowe ulic w osiedlach: Centrum, Plac Wojska Polskiego i Wola Grzybowska</t>
  </si>
  <si>
    <t>C/WES/I/1/8</t>
  </si>
  <si>
    <t>Rozbudowa Domu Kultury Zacisze</t>
  </si>
  <si>
    <t>C/OM/VII/7/28</t>
  </si>
  <si>
    <t>Budowa basenu i sali gimnastycznej przy ul. Niegocińskiej wraz z zagospodarowaniem terenu</t>
  </si>
  <si>
    <t>Termomodernizacja budynku SP 303 przy ul.  Koncertowej 8</t>
  </si>
  <si>
    <t>C/USN/V/10/13</t>
  </si>
  <si>
    <t>Termomodernizacja budynku P 52  przy ul. Koncertowej 8</t>
  </si>
  <si>
    <t>C/USN/V/10/14</t>
  </si>
  <si>
    <t>Termomodernizacja budynku P 282 przy ul. Na Uboczu</t>
  </si>
  <si>
    <t>C/USN/V/10/15</t>
  </si>
  <si>
    <t>Termomodernizacja budynku P 79 przy ul. Kajakowej</t>
  </si>
  <si>
    <t>C/USN/V/10/16</t>
  </si>
  <si>
    <t>Termomodernizacja budynku SP 336 przy ul. Małcużyńskiego 4</t>
  </si>
  <si>
    <t>C/OM/I/2/6c</t>
  </si>
  <si>
    <t>C/OM/I/2/6d</t>
  </si>
  <si>
    <t>C/OM/VIII/5/6</t>
  </si>
  <si>
    <t>Modernizacja urządzeń terenu wokół budynku przy ul. Blacharskiej 1</t>
  </si>
  <si>
    <t>C/MOK/II/8/12</t>
  </si>
  <si>
    <t>Banderii 19 - doposażenie budynku w instalację c.o., c.c.w. i gaz (węzeł lub kotłownia)</t>
  </si>
  <si>
    <t>C/WOL/II/8/15</t>
  </si>
  <si>
    <t>Pawia 69 - doposażenie budynku w instalację c.o., c.w.u. (węzeł lub kotłownia)</t>
  </si>
  <si>
    <t>C/WOL/II/8/16</t>
  </si>
  <si>
    <t>Modernizacja Parku Szczęśliwice</t>
  </si>
  <si>
    <t>Zespół Szkół Gastronomiczno - Hotelarskich przy ul. Krasnołęckiej - prace przygotowawcze</t>
  </si>
  <si>
    <t>Budowa sali gimnastycznej przy Liceum Ogólnokształcącym Nr XXI wraz z modernizacją boiska sportowego, ul. Grójecka 93</t>
  </si>
  <si>
    <t>Budowa boiska przy ZS Nr 82 im. St. Staszica</t>
  </si>
  <si>
    <t>C/OCH/V/10/14</t>
  </si>
  <si>
    <t>Likwidacja barier architektonicznych  w budynku przy ul. Radomska 13/21</t>
  </si>
  <si>
    <t>C/OCH/V/10/21</t>
  </si>
  <si>
    <t>Budowa sali gimnastycznej przy XXIII LO im. M. Skłodowskiej- Curie, ul. Naddnieprzańska 2/4</t>
  </si>
  <si>
    <t>C/PPD/V/10/15</t>
  </si>
  <si>
    <t>Rozbudowa budynku w parku Achera na cele kulturalno - społeczne i opiekuńcze  wraz z wyposażeniem</t>
  </si>
  <si>
    <t>C/URU/VI/6/3</t>
  </si>
  <si>
    <t>C/WIL/V/10/4</t>
  </si>
  <si>
    <t>C/WIL/V/10/5</t>
  </si>
  <si>
    <t>ZS Nr 79 ul. Wiertnicza 26 - przełączenie kanalizacji sanitarnej do sieci miejskiej</t>
  </si>
  <si>
    <t>C/WŁO/V/10/1</t>
  </si>
  <si>
    <t>PP Nr 313 Sulmierzycka 1 - modernizacja przedszkola</t>
  </si>
  <si>
    <t>C/WŁO/V/10/3</t>
  </si>
  <si>
    <t>Modernizacja Domu Pomocy Społecznej "Syrena" przy ul. Syreny</t>
  </si>
  <si>
    <t>Budowa oświetlenia w ul. Przykoszarowej i Mikołaja z Długolasu</t>
  </si>
  <si>
    <t>C/BIA/I/1/37</t>
  </si>
  <si>
    <t>Budowa boiska przy ul. Trakt Lubelski</t>
  </si>
  <si>
    <t>C/TAR/VII/7/1</t>
  </si>
  <si>
    <t>C/TAR/VII/7/2</t>
  </si>
  <si>
    <t>C/TAR/VII/7/3</t>
  </si>
  <si>
    <t>C/URU/VII/7/2</t>
  </si>
  <si>
    <t>Przebudowa muszli koncertowej w Parku Czechowickim wraz z modernizacją otoczenia oraz budowa pawilonu wystawowego</t>
  </si>
  <si>
    <t>C/URU/VII/7/3</t>
  </si>
  <si>
    <t>C/WŁO/II/8/4</t>
  </si>
  <si>
    <t>C/WŁO/II/8/5</t>
  </si>
  <si>
    <t>C/WOL/II/8/1</t>
  </si>
  <si>
    <t>Budowa oświetlenia w ul. Zawiślańskiej + sięgacz</t>
  </si>
  <si>
    <t>Kod dysponenta</t>
  </si>
  <si>
    <t>Dział</t>
  </si>
  <si>
    <t>rozdział</t>
  </si>
  <si>
    <t>§</t>
  </si>
  <si>
    <t>Kod</t>
  </si>
  <si>
    <t xml:space="preserve">Nazwa </t>
  </si>
  <si>
    <t xml:space="preserve">zmniejszenia </t>
  </si>
  <si>
    <t>zwiększenia</t>
  </si>
  <si>
    <t>RAZEM</t>
  </si>
  <si>
    <t>Budowa hali widowiskowo sportowej przy ul. Dzieci Warszawy 42</t>
  </si>
  <si>
    <t>C/USN/VIII/5/2</t>
  </si>
  <si>
    <t>Rozbudowa kompleksu sportowo-rekreacyjnego UCSiR przy ul. Hirszfelda / ul. Pileckiego</t>
  </si>
  <si>
    <t>C/USN/VIII/5/3</t>
  </si>
  <si>
    <t>Modernizacja pływalni UCSiR przy ul. Koncertowej</t>
  </si>
  <si>
    <t>C/USN/VIII/5/4</t>
  </si>
  <si>
    <t>C/WAW/VIII/5/1</t>
  </si>
  <si>
    <t>Urządzenie terenu zieleni przy ul. Karlińskiego wraz z budową oświetlenia i monitoringu oraz placami zabaw</t>
  </si>
  <si>
    <t>C/WŁO/II/8/1</t>
  </si>
  <si>
    <t>Flagowa 14 - budowa budynku wielorodzinnego</t>
  </si>
  <si>
    <t>C/WŁO/II/8/2</t>
  </si>
  <si>
    <t>C/WŁO/II/8/3</t>
  </si>
  <si>
    <t>C/ŻOL/X/9/1</t>
  </si>
  <si>
    <t>Sieć internetowa dla mieszkańców Żoliborza</t>
  </si>
  <si>
    <t>C/ŻOL/X/9/2</t>
  </si>
  <si>
    <t>Modernizacja budynku Urzędu Dzielnicy Żoliborz, ul. Słowackiego 6/8</t>
  </si>
  <si>
    <t>C/OM/XI/13/1</t>
  </si>
  <si>
    <t>Rezerwa inwestycyjna</t>
  </si>
  <si>
    <t>Zadania związane z nabywaniem i sprzedażą nieruchomości</t>
  </si>
  <si>
    <t>4 program</t>
  </si>
  <si>
    <t>C/WAW/VII/7/4</t>
  </si>
  <si>
    <t>Budowa przyłącza gazu i wewnętrznej instalacji gazu do budynku przy ul. Solidnej 1</t>
  </si>
  <si>
    <t>C/WOL/VII/7/8</t>
  </si>
  <si>
    <t>Iluminacja cerkwi prawosławnej św. Jana Klimaka ul. Wolska</t>
  </si>
  <si>
    <t>C/WOL/VII/7/15</t>
  </si>
  <si>
    <t>Modernizacja Domu Pomocy Społecznej "Budowlani" przy ul. Elekcyjnej</t>
  </si>
  <si>
    <t>C/OM/VI/6/8</t>
  </si>
  <si>
    <t>C/ŚRD/V/10/41</t>
  </si>
  <si>
    <t>C/ŚRD/V/10/42</t>
  </si>
  <si>
    <t>C/ŚRD/V/10/43</t>
  </si>
  <si>
    <t>C/TAR/V/10/21</t>
  </si>
  <si>
    <t>C/TAR/V/10/22</t>
  </si>
  <si>
    <t>C/TAR/V/10/23</t>
  </si>
  <si>
    <t>C/TAR/V/10/24</t>
  </si>
  <si>
    <t>C/TAR/V/10/25</t>
  </si>
  <si>
    <t>C/TAR/V/10/26</t>
  </si>
  <si>
    <t>C/URU/V/10/12</t>
  </si>
  <si>
    <t>C/URU/V/10/13</t>
  </si>
  <si>
    <t>C/URU/V/10/14</t>
  </si>
  <si>
    <t>C/URU/V/10/15</t>
  </si>
  <si>
    <t>C/URU/V/10/16</t>
  </si>
  <si>
    <t>C/BIE/V/10/26</t>
  </si>
  <si>
    <t>C/BIE/V/10/27</t>
  </si>
  <si>
    <t>C/BIE/V/10/28</t>
  </si>
  <si>
    <t>III/2</t>
  </si>
  <si>
    <t>Regeneracja terenów poprzemysłowych wzdłuż ulicy Gierdziejowskiego z przeznaczeniem na zieleń parkową i ciągi pieszo - rowerowe</t>
  </si>
  <si>
    <t>Budowa placu zabaw na terenie Zielonego Ursynowa</t>
  </si>
  <si>
    <t>Zagospodarowanie Parku im. E. Szymańskiego - modernizacja parku</t>
  </si>
  <si>
    <t>C/PPD/II/8/1</t>
  </si>
  <si>
    <t>C/PPD/II/8/2</t>
  </si>
  <si>
    <t>C/PPD/II/8/3</t>
  </si>
  <si>
    <t>C/PPD/II/8/4</t>
  </si>
  <si>
    <t>C/PPD/II/8/5</t>
  </si>
  <si>
    <t>C/PPN/II/8/1</t>
  </si>
  <si>
    <t>Projekty drogowe ulic w os. Zielona</t>
  </si>
  <si>
    <t>Budowa dróg osiedlowych w os. Zielona</t>
  </si>
  <si>
    <t>Budowa oświetlenia dróg w osiedlach Zielona, Stara Miłosna i Centrum</t>
  </si>
  <si>
    <t>Modernizacja zieleńca Plac Grzybowski</t>
  </si>
  <si>
    <t>C/URU/III/12/1</t>
  </si>
  <si>
    <t>C/URU/III/12/2</t>
  </si>
  <si>
    <t>Budowa przedszkola przy ul. Syrokomli 26</t>
  </si>
  <si>
    <t>Zagospodarowanie terenu Domu Dziecka nr 2 przy ul. Jaktorowskiej</t>
  </si>
  <si>
    <t>C/OM/VI/6/31</t>
  </si>
  <si>
    <t>C/OM/VI/6/32</t>
  </si>
  <si>
    <t>Zagospodarowanie terenu Domu Dziecka nr 9 przy ul. Korotyńskiego</t>
  </si>
  <si>
    <t>C/OM/VI/6/33</t>
  </si>
  <si>
    <t>C/OM/VI/6/34</t>
  </si>
  <si>
    <t>Zagospodarowanie  terenu Domu Dziecka nr 11 przy ul. Bohaterów</t>
  </si>
  <si>
    <t>Budowa przejścia podziemnego pomiędzy stacją metra A17 "Dworzec Gdański" i stacją PKP Warszawa - Gdańska</t>
  </si>
  <si>
    <t>Budowa Głowicy Zachodniej na Stacji Techniczno - Postojowej Kabaty</t>
  </si>
  <si>
    <t>C/OM/I/2/6A</t>
  </si>
  <si>
    <t>C/OM/I/2/6C</t>
  </si>
  <si>
    <t>Modernizacja  boisk przyszkolnych na terenie Dzielnicy Praga Północ</t>
  </si>
  <si>
    <t>Budowa przedszkola przy ul. Markowskiej - prace przygotowawcze</t>
  </si>
  <si>
    <t>Budowa przedszkola oraz rozbudowa budynku  Zespołu Szkół Nr 74 z zagospodarowaniem terenu, ul. Niepołomicka 26</t>
  </si>
  <si>
    <t>C/OCH/V/10/9</t>
  </si>
  <si>
    <t>C/OCH/V/10/10</t>
  </si>
  <si>
    <t>Wykonanie termomodernizacji budynku przy ul. Radzymińskiej 111 i doposażenie budynku w instalację c.o. i c.c.w. (rewitalizacja)</t>
  </si>
  <si>
    <t>Doposażenie budynku przy ul. Wincentego 44a w instalację c.o. i c.c.w. (rewitalizacja)</t>
  </si>
  <si>
    <t>Budowa budynków komunalno - socjalnych przy ul. Jagiellońskiej - prace przygotowawcze</t>
  </si>
  <si>
    <t>Modernizacja Al.Sztandarów - II etap</t>
  </si>
  <si>
    <t>C/REM/I/1/34</t>
  </si>
  <si>
    <t>Przebudowa Ronda im. Gen. Fieldorfa</t>
  </si>
  <si>
    <t>C/REM/I/1/35</t>
  </si>
  <si>
    <t>GMMW</t>
  </si>
  <si>
    <t>WNIOSEK W SPRAWIE ZMIAN W PLANIE DOCHODÓW, w tym UE</t>
  </si>
  <si>
    <t xml:space="preserve">Nazwa dysponenta </t>
  </si>
  <si>
    <t>Poziom dofinansowania (w %)</t>
  </si>
  <si>
    <t>Data podpisania umowy o dofinansowanie projektu</t>
  </si>
  <si>
    <t>do uchwały Nr</t>
  </si>
  <si>
    <t xml:space="preserve">Rady Dzielnicy Bielany </t>
  </si>
  <si>
    <t>Miasta Stołecznego Warszawy</t>
  </si>
  <si>
    <t>Przewodniczący Rady</t>
  </si>
  <si>
    <t>U.03.000</t>
  </si>
  <si>
    <t>Załącznik nr 1</t>
  </si>
  <si>
    <t>Urząd Dzielnicy Bielany</t>
  </si>
  <si>
    <t>Środki wyrównawcze z budżetu m.st. Warszawy</t>
  </si>
  <si>
    <t>SD/2/K</t>
  </si>
  <si>
    <t>758.75814.D2710+000</t>
  </si>
  <si>
    <t>-</t>
  </si>
  <si>
    <t>Maciej Chmielewski</t>
  </si>
  <si>
    <t>z dnia                            2025 r.</t>
  </si>
  <si>
    <t>Dzielnicy Bielany m.st. Warszawy</t>
  </si>
  <si>
    <t>Projekt z dnia 09.04.2025 r.</t>
  </si>
  <si>
    <t>Plan wg stanu na dzień 09.04.2025 r.</t>
  </si>
  <si>
    <t>Wykonanie
 wg stanu 
na dzień
09.04.2025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</si>
</sst>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0">
    <font>
      <sz val="10"/>
      <name val="Arial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  <charset val="238"/>
    </font>
    <font>
      <sz val="10"/>
      <color indexed="9"/>
      <name val="Arial"/>
      <family val="2"/>
    </font>
    <font>
      <i/>
      <sz val="10"/>
      <color indexed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76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9">
    <xf numFmtId="0" fontId="0" fillId="0" borderId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2" borderId="0" applyNumberFormat="0" applyBorder="0" applyAlignment="0" applyProtection="0"/>
    <xf numFmtId="0" fontId="42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42" fillId="12" borderId="0" applyNumberFormat="0" applyBorder="0" applyAlignment="0" applyProtection="0"/>
    <xf numFmtId="0" fontId="42" fillId="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3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6" borderId="0" applyNumberFormat="0" applyBorder="0" applyAlignment="0" applyProtection="0"/>
    <xf numFmtId="0" fontId="2" fillId="39" borderId="0" applyNumberFormat="0" applyBorder="0" applyAlignment="0" applyProtection="0"/>
    <xf numFmtId="0" fontId="26" fillId="38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7" borderId="0" applyNumberFormat="0" applyBorder="0" applyAlignment="0" applyProtection="0"/>
    <xf numFmtId="0" fontId="27" fillId="42" borderId="0" applyNumberFormat="0" applyBorder="0" applyAlignment="0" applyProtection="0"/>
    <xf numFmtId="0" fontId="26" fillId="29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7" fillId="37" borderId="0" applyNumberFormat="0" applyBorder="0" applyAlignment="0" applyProtection="0"/>
    <xf numFmtId="0" fontId="27" fillId="35" borderId="0" applyNumberFormat="0" applyBorder="0" applyAlignment="0" applyProtection="0"/>
    <xf numFmtId="0" fontId="27" fillId="29" borderId="0" applyNumberFormat="0" applyBorder="0" applyAlignment="0" applyProtection="0"/>
    <xf numFmtId="0" fontId="27" fillId="38" borderId="0" applyNumberFormat="0" applyBorder="0" applyAlignment="0" applyProtection="0"/>
    <xf numFmtId="0" fontId="26" fillId="29" borderId="0" applyNumberFormat="0" applyBorder="0" applyAlignment="0" applyProtection="0"/>
    <xf numFmtId="0" fontId="26" fillId="37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7" fillId="26" borderId="0" applyNumberFormat="0" applyBorder="0" applyAlignment="0" applyProtection="0"/>
    <xf numFmtId="0" fontId="27" fillId="40" borderId="0" applyNumberFormat="0" applyBorder="0" applyAlignment="0" applyProtection="0"/>
    <xf numFmtId="0" fontId="27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36" borderId="0" applyNumberFormat="0" applyBorder="0" applyAlignment="0" applyProtection="0"/>
    <xf numFmtId="0" fontId="27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8" fillId="36" borderId="0" applyNumberFormat="0" applyBorder="0" applyAlignment="0" applyProtection="0"/>
    <xf numFmtId="0" fontId="64" fillId="49" borderId="0" applyNumberFormat="0" applyBorder="0" applyAlignment="0" applyProtection="0"/>
    <xf numFmtId="0" fontId="29" fillId="54" borderId="1" applyNumberFormat="0" applyAlignment="0" applyProtection="0"/>
    <xf numFmtId="0" fontId="65" fillId="55" borderId="2" applyNumberFormat="0" applyAlignment="0" applyProtection="0"/>
    <xf numFmtId="0" fontId="30" fillId="38" borderId="3" applyNumberFormat="0" applyAlignment="0" applyProtection="0"/>
    <xf numFmtId="0" fontId="30" fillId="46" borderId="3" applyNumberFormat="0" applyAlignment="0" applyProtection="0"/>
    <xf numFmtId="0" fontId="3" fillId="6" borderId="1" applyNumberFormat="0" applyAlignment="0" applyProtection="0"/>
    <xf numFmtId="0" fontId="3" fillId="6" borderId="1" applyNumberFormat="0" applyAlignment="0" applyProtection="0"/>
    <xf numFmtId="0" fontId="4" fillId="12" borderId="4" applyNumberFormat="0" applyAlignment="0" applyProtection="0"/>
    <xf numFmtId="0" fontId="4" fillId="12" borderId="4" applyNumberFormat="0" applyAlignment="0" applyProtection="0"/>
    <xf numFmtId="0" fontId="5" fillId="9" borderId="0" applyNumberFormat="0" applyBorder="0" applyAlignment="0" applyProtection="0"/>
    <xf numFmtId="0" fontId="31" fillId="56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9" borderId="0" applyNumberFormat="0" applyBorder="0" applyAlignment="0" applyProtection="0"/>
    <xf numFmtId="0" fontId="31" fillId="60" borderId="0" applyNumberFormat="0" applyBorder="0" applyAlignment="0" applyProtection="0"/>
    <xf numFmtId="0" fontId="57" fillId="0" borderId="0" applyNumberFormat="0" applyFill="0" applyBorder="0" applyAlignment="0" applyProtection="0"/>
    <xf numFmtId="0" fontId="32" fillId="61" borderId="0" applyNumberFormat="0" applyBorder="0" applyAlignment="0" applyProtection="0"/>
    <xf numFmtId="0" fontId="27" fillId="42" borderId="0" applyNumberFormat="0" applyBorder="0" applyAlignment="0" applyProtection="0"/>
    <xf numFmtId="0" fontId="32" fillId="61" borderId="0" applyNumberFormat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6" fillId="50" borderId="1" applyNumberFormat="0" applyAlignment="0" applyProtection="0"/>
    <xf numFmtId="0" fontId="36" fillId="50" borderId="2" applyNumberFormat="0" applyAlignment="0" applyProtection="0"/>
    <xf numFmtId="0" fontId="7" fillId="0" borderId="10" applyNumberFormat="0" applyFill="0" applyAlignment="0" applyProtection="0"/>
    <xf numFmtId="0" fontId="7" fillId="0" borderId="10" applyNumberFormat="0" applyFill="0" applyAlignment="0" applyProtection="0"/>
    <xf numFmtId="0" fontId="8" fillId="62" borderId="3" applyNumberFormat="0" applyAlignment="0" applyProtection="0"/>
    <xf numFmtId="0" fontId="8" fillId="62" borderId="3" applyNumberFormat="0" applyAlignment="0" applyProtection="0"/>
    <xf numFmtId="0" fontId="37" fillId="0" borderId="11" applyNumberFormat="0" applyFill="0" applyAlignment="0" applyProtection="0"/>
    <xf numFmtId="0" fontId="32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50" borderId="0" applyNumberFormat="0" applyBorder="0" applyAlignment="0" applyProtection="0"/>
    <xf numFmtId="0" fontId="32" fillId="50" borderId="0" applyNumberFormat="0" applyBorder="0" applyAlignment="0" applyProtection="0"/>
    <xf numFmtId="0" fontId="38" fillId="50" borderId="0" applyNumberFormat="0" applyBorder="0" applyAlignment="0" applyProtection="0"/>
    <xf numFmtId="0" fontId="12" fillId="63" borderId="0" applyNumberFormat="0" applyBorder="0" applyAlignment="0" applyProtection="0"/>
    <xf numFmtId="0" fontId="68" fillId="64" borderId="0"/>
    <xf numFmtId="0" fontId="75" fillId="0" borderId="0"/>
    <xf numFmtId="0" fontId="22" fillId="64" borderId="0"/>
    <xf numFmtId="0" fontId="69" fillId="64" borderId="0"/>
    <xf numFmtId="0" fontId="76" fillId="0" borderId="0"/>
    <xf numFmtId="0" fontId="22" fillId="64" borderId="0"/>
    <xf numFmtId="0" fontId="22" fillId="64" borderId="0"/>
    <xf numFmtId="0" fontId="22" fillId="64" borderId="0"/>
    <xf numFmtId="0" fontId="70" fillId="64" borderId="0"/>
    <xf numFmtId="0" fontId="75" fillId="0" borderId="0"/>
    <xf numFmtId="0" fontId="22" fillId="64" borderId="0"/>
    <xf numFmtId="0" fontId="71" fillId="64" borderId="0"/>
    <xf numFmtId="0" fontId="22" fillId="64" borderId="0"/>
    <xf numFmtId="0" fontId="72" fillId="64" borderId="0"/>
    <xf numFmtId="0" fontId="22" fillId="64" borderId="0"/>
    <xf numFmtId="0" fontId="73" fillId="64" borderId="0"/>
    <xf numFmtId="0" fontId="22" fillId="64" borderId="0"/>
    <xf numFmtId="0" fontId="74" fillId="64" borderId="0"/>
    <xf numFmtId="0" fontId="22" fillId="64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64" borderId="0"/>
    <xf numFmtId="0" fontId="6" fillId="0" borderId="0"/>
    <xf numFmtId="0" fontId="55" fillId="0" borderId="0"/>
    <xf numFmtId="0" fontId="58" fillId="64" borderId="0"/>
    <xf numFmtId="0" fontId="6" fillId="0" borderId="0"/>
    <xf numFmtId="0" fontId="76" fillId="0" borderId="0"/>
    <xf numFmtId="0" fontId="19" fillId="0" borderId="0"/>
    <xf numFmtId="0" fontId="22" fillId="64" borderId="0"/>
    <xf numFmtId="0" fontId="58" fillId="64" borderId="0"/>
    <xf numFmtId="0" fontId="75" fillId="0" borderId="0"/>
    <xf numFmtId="0" fontId="22" fillId="64" borderId="0"/>
    <xf numFmtId="0" fontId="23" fillId="49" borderId="15" applyNumberFormat="0" applyFont="0" applyAlignment="0" applyProtection="0"/>
    <xf numFmtId="0" fontId="19" fillId="49" borderId="15" applyNumberFormat="0" applyFont="0" applyAlignment="0" applyProtection="0"/>
    <xf numFmtId="0" fontId="22" fillId="49" borderId="2" applyNumberFormat="0" applyFont="0" applyAlignment="0" applyProtection="0"/>
    <xf numFmtId="0" fontId="19" fillId="49" borderId="15" applyNumberFormat="0" applyFont="0" applyAlignment="0" applyProtection="0"/>
    <xf numFmtId="0" fontId="22" fillId="49" borderId="2" applyNumberFormat="0" applyFont="0" applyAlignment="0" applyProtection="0"/>
    <xf numFmtId="0" fontId="13" fillId="12" borderId="1" applyNumberFormat="0" applyAlignment="0" applyProtection="0"/>
    <xf numFmtId="0" fontId="13" fillId="12" borderId="1" applyNumberFormat="0" applyAlignment="0" applyProtection="0"/>
    <xf numFmtId="0" fontId="39" fillId="54" borderId="4" applyNumberFormat="0" applyAlignment="0" applyProtection="0"/>
    <xf numFmtId="0" fontId="39" fillId="55" borderId="4" applyNumberFormat="0" applyAlignment="0" applyProtection="0"/>
    <xf numFmtId="4" fontId="40" fillId="63" borderId="16" applyNumberFormat="0" applyProtection="0">
      <alignment vertical="center"/>
    </xf>
    <xf numFmtId="4" fontId="53" fillId="63" borderId="2" applyNumberFormat="0" applyProtection="0">
      <alignment vertical="center"/>
    </xf>
    <xf numFmtId="4" fontId="41" fillId="63" borderId="16" applyNumberFormat="0" applyProtection="0">
      <alignment vertical="center"/>
    </xf>
    <xf numFmtId="4" fontId="67" fillId="65" borderId="2" applyNumberFormat="0" applyProtection="0">
      <alignment vertical="center"/>
    </xf>
    <xf numFmtId="4" fontId="40" fillId="63" borderId="16" applyNumberFormat="0" applyProtection="0">
      <alignment horizontal="left" vertical="center" indent="1"/>
    </xf>
    <xf numFmtId="4" fontId="53" fillId="65" borderId="2" applyNumberFormat="0" applyProtection="0">
      <alignment horizontal="left" vertical="center" indent="1"/>
    </xf>
    <xf numFmtId="0" fontId="40" fillId="63" borderId="16" applyNumberFormat="0" applyProtection="0">
      <alignment horizontal="left" vertical="top" indent="1"/>
    </xf>
    <xf numFmtId="0" fontId="61" fillId="63" borderId="16" applyNumberFormat="0" applyProtection="0">
      <alignment horizontal="left" vertical="top" indent="1"/>
    </xf>
    <xf numFmtId="4" fontId="40" fillId="3" borderId="0" applyNumberFormat="0" applyProtection="0">
      <alignment horizontal="left" vertical="center" indent="1"/>
    </xf>
    <xf numFmtId="4" fontId="53" fillId="23" borderId="2" applyNumberFormat="0" applyProtection="0">
      <alignment horizontal="left" vertical="center" indent="1"/>
    </xf>
    <xf numFmtId="4" fontId="53" fillId="23" borderId="2" applyNumberFormat="0" applyProtection="0">
      <alignment horizontal="left" vertical="center" indent="1"/>
    </xf>
    <xf numFmtId="4" fontId="42" fillId="8" borderId="16" applyNumberFormat="0" applyProtection="0">
      <alignment horizontal="right" vertical="center"/>
    </xf>
    <xf numFmtId="4" fontId="53" fillId="8" borderId="2" applyNumberFormat="0" applyProtection="0">
      <alignment horizontal="right" vertical="center"/>
    </xf>
    <xf numFmtId="4" fontId="42" fillId="17" borderId="16" applyNumberFormat="0" applyProtection="0">
      <alignment horizontal="right" vertical="center"/>
    </xf>
    <xf numFmtId="4" fontId="53" fillId="66" borderId="2" applyNumberFormat="0" applyProtection="0">
      <alignment horizontal="right" vertical="center"/>
    </xf>
    <xf numFmtId="4" fontId="42" fillId="39" borderId="16" applyNumberFormat="0" applyProtection="0">
      <alignment horizontal="right" vertical="center"/>
    </xf>
    <xf numFmtId="4" fontId="53" fillId="39" borderId="17" applyNumberFormat="0" applyProtection="0">
      <alignment horizontal="right" vertical="center"/>
    </xf>
    <xf numFmtId="4" fontId="42" fillId="19" borderId="16" applyNumberFormat="0" applyProtection="0">
      <alignment horizontal="right" vertical="center"/>
    </xf>
    <xf numFmtId="4" fontId="53" fillId="19" borderId="2" applyNumberFormat="0" applyProtection="0">
      <alignment horizontal="right" vertical="center"/>
    </xf>
    <xf numFmtId="4" fontId="42" fillId="24" borderId="16" applyNumberFormat="0" applyProtection="0">
      <alignment horizontal="right" vertical="center"/>
    </xf>
    <xf numFmtId="4" fontId="53" fillId="24" borderId="2" applyNumberFormat="0" applyProtection="0">
      <alignment horizontal="right" vertical="center"/>
    </xf>
    <xf numFmtId="4" fontId="42" fillId="53" borderId="16" applyNumberFormat="0" applyProtection="0">
      <alignment horizontal="right" vertical="center"/>
    </xf>
    <xf numFmtId="4" fontId="53" fillId="53" borderId="2" applyNumberFormat="0" applyProtection="0">
      <alignment horizontal="right" vertical="center"/>
    </xf>
    <xf numFmtId="4" fontId="42" fillId="13" borderId="16" applyNumberFormat="0" applyProtection="0">
      <alignment horizontal="right" vertical="center"/>
    </xf>
    <xf numFmtId="4" fontId="53" fillId="13" borderId="2" applyNumberFormat="0" applyProtection="0">
      <alignment horizontal="right" vertical="center"/>
    </xf>
    <xf numFmtId="4" fontId="42" fillId="4" borderId="16" applyNumberFormat="0" applyProtection="0">
      <alignment horizontal="right" vertical="center"/>
    </xf>
    <xf numFmtId="4" fontId="53" fillId="4" borderId="2" applyNumberFormat="0" applyProtection="0">
      <alignment horizontal="right" vertical="center"/>
    </xf>
    <xf numFmtId="4" fontId="42" fillId="18" borderId="16" applyNumberFormat="0" applyProtection="0">
      <alignment horizontal="right" vertical="center"/>
    </xf>
    <xf numFmtId="4" fontId="53" fillId="18" borderId="2" applyNumberFormat="0" applyProtection="0">
      <alignment horizontal="right" vertical="center"/>
    </xf>
    <xf numFmtId="4" fontId="40" fillId="67" borderId="18" applyNumberFormat="0" applyProtection="0">
      <alignment horizontal="left" vertical="center" indent="1"/>
    </xf>
    <xf numFmtId="4" fontId="53" fillId="67" borderId="17" applyNumberFormat="0" applyProtection="0">
      <alignment horizontal="left" vertical="center" indent="1"/>
    </xf>
    <xf numFmtId="4" fontId="42" fillId="2" borderId="0" applyNumberFormat="0" applyProtection="0">
      <alignment horizontal="left" vertical="center" indent="1"/>
    </xf>
    <xf numFmtId="4" fontId="60" fillId="15" borderId="17" applyNumberFormat="0" applyProtection="0">
      <alignment horizontal="left" vertical="center" indent="1"/>
    </xf>
    <xf numFmtId="4" fontId="43" fillId="15" borderId="0" applyNumberFormat="0" applyProtection="0">
      <alignment horizontal="left" vertical="center" indent="1"/>
    </xf>
    <xf numFmtId="4" fontId="60" fillId="15" borderId="17" applyNumberFormat="0" applyProtection="0">
      <alignment horizontal="left" vertical="center" indent="1"/>
    </xf>
    <xf numFmtId="4" fontId="42" fillId="3" borderId="16" applyNumberFormat="0" applyProtection="0">
      <alignment horizontal="right" vertical="center"/>
    </xf>
    <xf numFmtId="4" fontId="53" fillId="3" borderId="2" applyNumberFormat="0" applyProtection="0">
      <alignment horizontal="right" vertical="center"/>
    </xf>
    <xf numFmtId="4" fontId="44" fillId="2" borderId="0" applyNumberFormat="0" applyProtection="0">
      <alignment horizontal="left" vertical="center" indent="1"/>
    </xf>
    <xf numFmtId="4" fontId="24" fillId="2" borderId="0" applyNumberFormat="0" applyProtection="0">
      <alignment horizontal="left" vertical="center" indent="1"/>
    </xf>
    <xf numFmtId="4" fontId="53" fillId="2" borderId="17" applyNumberFormat="0" applyProtection="0">
      <alignment horizontal="left" vertical="center" indent="1"/>
    </xf>
    <xf numFmtId="4" fontId="53" fillId="2" borderId="17" applyNumberFormat="0" applyProtection="0">
      <alignment horizontal="left" vertical="center" indent="1"/>
    </xf>
    <xf numFmtId="4" fontId="44" fillId="3" borderId="0" applyNumberFormat="0" applyProtection="0">
      <alignment horizontal="left" vertical="center" indent="1"/>
    </xf>
    <xf numFmtId="4" fontId="24" fillId="3" borderId="0" applyNumberFormat="0" applyProtection="0">
      <alignment horizontal="left" vertical="center" indent="1"/>
    </xf>
    <xf numFmtId="4" fontId="53" fillId="3" borderId="17" applyNumberFormat="0" applyProtection="0">
      <alignment horizontal="left" vertical="center" indent="1"/>
    </xf>
    <xf numFmtId="4" fontId="53" fillId="3" borderId="17" applyNumberFormat="0" applyProtection="0">
      <alignment horizontal="left" vertical="center" indent="1"/>
    </xf>
    <xf numFmtId="0" fontId="23" fillId="15" borderId="16" applyNumberFormat="0" applyProtection="0">
      <alignment horizontal="left" vertical="center" indent="1"/>
    </xf>
    <xf numFmtId="0" fontId="19" fillId="15" borderId="16" applyNumberFormat="0" applyProtection="0">
      <alignment horizontal="left" vertical="center" indent="1"/>
    </xf>
    <xf numFmtId="0" fontId="53" fillId="12" borderId="2" applyNumberFormat="0" applyProtection="0">
      <alignment horizontal="left" vertical="center" indent="1"/>
    </xf>
    <xf numFmtId="0" fontId="19" fillId="15" borderId="16" applyNumberFormat="0" applyProtection="0">
      <alignment horizontal="left" vertical="center" indent="1"/>
    </xf>
    <xf numFmtId="0" fontId="53" fillId="12" borderId="2" applyNumberFormat="0" applyProtection="0">
      <alignment horizontal="left" vertical="center" indent="1"/>
    </xf>
    <xf numFmtId="0" fontId="19" fillId="15" borderId="16" applyNumberFormat="0" applyProtection="0">
      <alignment horizontal="left" vertical="center" indent="1"/>
    </xf>
    <xf numFmtId="0" fontId="23" fillId="15" borderId="16" applyNumberFormat="0" applyProtection="0">
      <alignment horizontal="left" vertical="top" indent="1"/>
    </xf>
    <xf numFmtId="0" fontId="19" fillId="15" borderId="16" applyNumberFormat="0" applyProtection="0">
      <alignment horizontal="left" vertical="top" indent="1"/>
    </xf>
    <xf numFmtId="0" fontId="22" fillId="15" borderId="16" applyNumberFormat="0" applyProtection="0">
      <alignment horizontal="left" vertical="top" indent="1"/>
    </xf>
    <xf numFmtId="0" fontId="19" fillId="15" borderId="16" applyNumberFormat="0" applyProtection="0">
      <alignment horizontal="left" vertical="top" indent="1"/>
    </xf>
    <xf numFmtId="0" fontId="22" fillId="15" borderId="16" applyNumberFormat="0" applyProtection="0">
      <alignment horizontal="left" vertical="top" indent="1"/>
    </xf>
    <xf numFmtId="0" fontId="23" fillId="3" borderId="16" applyNumberFormat="0" applyProtection="0">
      <alignment horizontal="left" vertical="center" indent="1"/>
    </xf>
    <xf numFmtId="0" fontId="19" fillId="3" borderId="16" applyNumberFormat="0" applyProtection="0">
      <alignment horizontal="left" vertical="center" indent="1"/>
    </xf>
    <xf numFmtId="0" fontId="53" fillId="68" borderId="2" applyNumberFormat="0" applyProtection="0">
      <alignment horizontal="left" vertical="center" indent="1"/>
    </xf>
    <xf numFmtId="0" fontId="19" fillId="3" borderId="16" applyNumberFormat="0" applyProtection="0">
      <alignment horizontal="left" vertical="center" indent="1"/>
    </xf>
    <xf numFmtId="0" fontId="53" fillId="68" borderId="2" applyNumberFormat="0" applyProtection="0">
      <alignment horizontal="left" vertical="center" indent="1"/>
    </xf>
    <xf numFmtId="0" fontId="53" fillId="68" borderId="2" applyNumberFormat="0" applyProtection="0">
      <alignment horizontal="left" vertical="center" indent="1"/>
    </xf>
    <xf numFmtId="0" fontId="23" fillId="3" borderId="16" applyNumberFormat="0" applyProtection="0">
      <alignment horizontal="left" vertical="top" indent="1"/>
    </xf>
    <xf numFmtId="0" fontId="19" fillId="3" borderId="16" applyNumberFormat="0" applyProtection="0">
      <alignment horizontal="left" vertical="top" indent="1"/>
    </xf>
    <xf numFmtId="0" fontId="22" fillId="3" borderId="16" applyNumberFormat="0" applyProtection="0">
      <alignment horizontal="left" vertical="top" indent="1"/>
    </xf>
    <xf numFmtId="0" fontId="19" fillId="3" borderId="16" applyNumberFormat="0" applyProtection="0">
      <alignment horizontal="left" vertical="top" indent="1"/>
    </xf>
    <xf numFmtId="0" fontId="22" fillId="3" borderId="16" applyNumberFormat="0" applyProtection="0">
      <alignment horizontal="left" vertical="top" indent="1"/>
    </xf>
    <xf numFmtId="0" fontId="23" fillId="16" borderId="16" applyNumberFormat="0" applyProtection="0">
      <alignment horizontal="left" vertical="center" indent="1"/>
    </xf>
    <xf numFmtId="0" fontId="19" fillId="16" borderId="16" applyNumberFormat="0" applyProtection="0">
      <alignment horizontal="left" vertical="center" indent="1"/>
    </xf>
    <xf numFmtId="0" fontId="53" fillId="16" borderId="2" applyNumberFormat="0" applyProtection="0">
      <alignment horizontal="left" vertical="center" indent="1"/>
    </xf>
    <xf numFmtId="0" fontId="19" fillId="16" borderId="16" applyNumberFormat="0" applyProtection="0">
      <alignment horizontal="left" vertical="center" indent="1"/>
    </xf>
    <xf numFmtId="0" fontId="53" fillId="16" borderId="2" applyNumberFormat="0" applyProtection="0">
      <alignment horizontal="left" vertical="center" indent="1"/>
    </xf>
    <xf numFmtId="0" fontId="19" fillId="16" borderId="16" applyNumberFormat="0" applyProtection="0">
      <alignment horizontal="left" vertical="center" indent="1"/>
    </xf>
    <xf numFmtId="0" fontId="19" fillId="16" borderId="16" applyNumberFormat="0" applyProtection="0">
      <alignment horizontal="left" vertical="center" indent="1"/>
    </xf>
    <xf numFmtId="0" fontId="23" fillId="16" borderId="16" applyNumberFormat="0" applyProtection="0">
      <alignment horizontal="left" vertical="top" indent="1"/>
    </xf>
    <xf numFmtId="0" fontId="19" fillId="16" borderId="16" applyNumberFormat="0" applyProtection="0">
      <alignment horizontal="left" vertical="top" indent="1"/>
    </xf>
    <xf numFmtId="0" fontId="22" fillId="16" borderId="16" applyNumberFormat="0" applyProtection="0">
      <alignment horizontal="left" vertical="top" indent="1"/>
    </xf>
    <xf numFmtId="0" fontId="19" fillId="16" borderId="16" applyNumberFormat="0" applyProtection="0">
      <alignment horizontal="left" vertical="top" indent="1"/>
    </xf>
    <xf numFmtId="0" fontId="22" fillId="16" borderId="16" applyNumberFormat="0" applyProtection="0">
      <alignment horizontal="left" vertical="top" indent="1"/>
    </xf>
    <xf numFmtId="0" fontId="23" fillId="2" borderId="16" applyNumberFormat="0" applyProtection="0">
      <alignment horizontal="left" vertical="center" indent="1"/>
    </xf>
    <xf numFmtId="0" fontId="19" fillId="2" borderId="16" applyNumberFormat="0" applyProtection="0">
      <alignment horizontal="left" vertical="center" indent="1"/>
    </xf>
    <xf numFmtId="0" fontId="53" fillId="2" borderId="2" applyNumberFormat="0" applyProtection="0">
      <alignment horizontal="left" vertical="center" indent="1"/>
    </xf>
    <xf numFmtId="0" fontId="19" fillId="2" borderId="16" applyNumberFormat="0" applyProtection="0">
      <alignment horizontal="left" vertical="center" indent="1"/>
    </xf>
    <xf numFmtId="0" fontId="53" fillId="2" borderId="2" applyNumberFormat="0" applyProtection="0">
      <alignment horizontal="left" vertical="center" indent="1"/>
    </xf>
    <xf numFmtId="0" fontId="23" fillId="2" borderId="16" applyNumberFormat="0" applyProtection="0">
      <alignment horizontal="left" vertical="top" indent="1"/>
    </xf>
    <xf numFmtId="0" fontId="19" fillId="2" borderId="16" applyNumberFormat="0" applyProtection="0">
      <alignment horizontal="left" vertical="top" indent="1"/>
    </xf>
    <xf numFmtId="0" fontId="22" fillId="2" borderId="16" applyNumberFormat="0" applyProtection="0">
      <alignment horizontal="left" vertical="top" indent="1"/>
    </xf>
    <xf numFmtId="0" fontId="19" fillId="2" borderId="16" applyNumberFormat="0" applyProtection="0">
      <alignment horizontal="left" vertical="top" indent="1"/>
    </xf>
    <xf numFmtId="0" fontId="22" fillId="2" borderId="16" applyNumberFormat="0" applyProtection="0">
      <alignment horizontal="left" vertical="top" indent="1"/>
    </xf>
    <xf numFmtId="0" fontId="23" fillId="69" borderId="19" applyNumberFormat="0">
      <protection locked="0"/>
    </xf>
    <xf numFmtId="0" fontId="19" fillId="69" borderId="19" applyNumberFormat="0">
      <protection locked="0"/>
    </xf>
    <xf numFmtId="0" fontId="22" fillId="69" borderId="20" applyNumberFormat="0">
      <protection locked="0"/>
    </xf>
    <xf numFmtId="0" fontId="19" fillId="69" borderId="19" applyNumberFormat="0">
      <protection locked="0"/>
    </xf>
    <xf numFmtId="0" fontId="22" fillId="69" borderId="20" applyNumberFormat="0">
      <protection locked="0"/>
    </xf>
    <xf numFmtId="0" fontId="54" fillId="15" borderId="21" applyBorder="0"/>
    <xf numFmtId="4" fontId="42" fillId="70" borderId="16" applyNumberFormat="0" applyProtection="0">
      <alignment vertical="center"/>
    </xf>
    <xf numFmtId="4" fontId="59" fillId="70" borderId="16" applyNumberFormat="0" applyProtection="0">
      <alignment vertical="center"/>
    </xf>
    <xf numFmtId="4" fontId="45" fillId="70" borderId="16" applyNumberFormat="0" applyProtection="0">
      <alignment vertical="center"/>
    </xf>
    <xf numFmtId="4" fontId="67" fillId="71" borderId="19" applyNumberFormat="0" applyProtection="0">
      <alignment vertical="center"/>
    </xf>
    <xf numFmtId="4" fontId="42" fillId="70" borderId="16" applyNumberFormat="0" applyProtection="0">
      <alignment horizontal="left" vertical="center" indent="1"/>
    </xf>
    <xf numFmtId="4" fontId="59" fillId="12" borderId="16" applyNumberFormat="0" applyProtection="0">
      <alignment horizontal="left" vertical="center" indent="1"/>
    </xf>
    <xf numFmtId="0" fontId="42" fillId="70" borderId="16" applyNumberFormat="0" applyProtection="0">
      <alignment horizontal="left" vertical="top" indent="1"/>
    </xf>
    <xf numFmtId="0" fontId="59" fillId="70" borderId="16" applyNumberFormat="0" applyProtection="0">
      <alignment horizontal="left" vertical="top" indent="1"/>
    </xf>
    <xf numFmtId="4" fontId="42" fillId="2" borderId="16" applyNumberFormat="0" applyProtection="0">
      <alignment horizontal="right" vertical="center"/>
    </xf>
    <xf numFmtId="4" fontId="53" fillId="0" borderId="2" applyNumberFormat="0" applyProtection="0">
      <alignment horizontal="right" vertical="center"/>
    </xf>
    <xf numFmtId="4" fontId="42" fillId="2" borderId="16" applyNumberFormat="0" applyProtection="0">
      <alignment horizontal="right" vertical="center"/>
    </xf>
    <xf numFmtId="4" fontId="45" fillId="2" borderId="16" applyNumberFormat="0" applyProtection="0">
      <alignment horizontal="right" vertical="center"/>
    </xf>
    <xf numFmtId="4" fontId="67" fillId="72" borderId="2" applyNumberFormat="0" applyProtection="0">
      <alignment horizontal="right" vertical="center"/>
    </xf>
    <xf numFmtId="4" fontId="42" fillId="3" borderId="16" applyNumberFormat="0" applyProtection="0">
      <alignment horizontal="left" vertical="center" indent="1"/>
    </xf>
    <xf numFmtId="4" fontId="53" fillId="23" borderId="2" applyNumberFormat="0" applyProtection="0">
      <alignment horizontal="left" vertical="center" indent="1"/>
    </xf>
    <xf numFmtId="4" fontId="42" fillId="3" borderId="16" applyNumberFormat="0" applyProtection="0">
      <alignment horizontal="left" vertical="center" indent="1"/>
    </xf>
    <xf numFmtId="0" fontId="42" fillId="3" borderId="16" applyNumberFormat="0" applyProtection="0">
      <alignment horizontal="left" vertical="top" indent="1"/>
    </xf>
    <xf numFmtId="0" fontId="59" fillId="3" borderId="16" applyNumberFormat="0" applyProtection="0">
      <alignment horizontal="left" vertical="top" indent="1"/>
    </xf>
    <xf numFmtId="4" fontId="46" fillId="73" borderId="0" applyNumberFormat="0" applyProtection="0">
      <alignment horizontal="left" vertical="center" indent="1"/>
    </xf>
    <xf numFmtId="4" fontId="62" fillId="73" borderId="17" applyNumberFormat="0" applyProtection="0">
      <alignment horizontal="left" vertical="center" indent="1"/>
    </xf>
    <xf numFmtId="0" fontId="53" fillId="74" borderId="19"/>
    <xf numFmtId="4" fontId="47" fillId="2" borderId="16" applyNumberFormat="0" applyProtection="0">
      <alignment horizontal="right" vertical="center"/>
    </xf>
    <xf numFmtId="4" fontId="63" fillId="69" borderId="2" applyNumberFormat="0" applyProtection="0">
      <alignment horizontal="right" vertical="center"/>
    </xf>
    <xf numFmtId="0" fontId="48" fillId="0" borderId="0" applyNumberFormat="0" applyFill="0" applyBorder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70" borderId="15" applyNumberFormat="0" applyFont="0" applyAlignment="0" applyProtection="0"/>
    <xf numFmtId="0" fontId="55" fillId="70" borderId="15" applyNumberFormat="0" applyFont="0" applyAlignment="0" applyProtection="0"/>
    <xf numFmtId="0" fontId="6" fillId="70" borderId="15" applyNumberFormat="0" applyFont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8" fillId="8" borderId="0" applyNumberFormat="0" applyBorder="0" applyAlignment="0" applyProtection="0"/>
  </cellStyleXfs>
  <cellXfs count="101">
    <xf numFmtId="0" fontId="0" fillId="0" borderId="0" xfId="0"/>
    <xf numFmtId="0" fontId="20" fillId="0" borderId="19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20" fillId="0" borderId="19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 wrapText="1"/>
    </xf>
    <xf numFmtId="0" fontId="0" fillId="0" borderId="19" xfId="0" applyFill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0" fontId="25" fillId="0" borderId="19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/>
    </xf>
    <xf numFmtId="0" fontId="19" fillId="0" borderId="19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1" fontId="19" fillId="0" borderId="19" xfId="0" applyNumberFormat="1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/>
    </xf>
    <xf numFmtId="3" fontId="19" fillId="0" borderId="19" xfId="0" applyNumberFormat="1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20" fillId="0" borderId="19" xfId="0" applyFont="1" applyFill="1" applyBorder="1" applyAlignment="1">
      <alignment horizontal="right" vertical="center" wrapText="1"/>
    </xf>
    <xf numFmtId="0" fontId="25" fillId="0" borderId="19" xfId="0" applyFont="1" applyFill="1" applyBorder="1" applyAlignment="1">
      <alignment horizontal="right" vertical="center" wrapText="1"/>
    </xf>
    <xf numFmtId="0" fontId="0" fillId="0" borderId="19" xfId="0" applyFill="1" applyBorder="1"/>
    <xf numFmtId="0" fontId="0" fillId="0" borderId="19" xfId="0" applyFill="1" applyBorder="1" applyAlignment="1">
      <alignment vertical="center" wrapText="1"/>
    </xf>
    <xf numFmtId="0" fontId="19" fillId="0" borderId="19" xfId="0" applyFont="1" applyFill="1" applyBorder="1"/>
    <xf numFmtId="0" fontId="6" fillId="0" borderId="19" xfId="0" applyFont="1" applyFill="1" applyBorder="1"/>
    <xf numFmtId="0" fontId="6" fillId="0" borderId="19" xfId="0" applyFont="1" applyFill="1" applyBorder="1" applyAlignment="1">
      <alignment vertical="center"/>
    </xf>
    <xf numFmtId="0" fontId="42" fillId="0" borderId="19" xfId="322" applyNumberFormat="1" applyFont="1" applyFill="1" applyBorder="1" applyAlignment="1">
      <alignment vertical="center"/>
    </xf>
    <xf numFmtId="0" fontId="20" fillId="0" borderId="19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52" fillId="0" borderId="19" xfId="0" applyFont="1" applyFill="1" applyBorder="1" applyAlignment="1">
      <alignment horizontal="left" vertical="center"/>
    </xf>
    <xf numFmtId="0" fontId="20" fillId="72" borderId="0" xfId="0" applyFont="1" applyFill="1" applyBorder="1" applyAlignment="1">
      <alignment wrapText="1"/>
    </xf>
    <xf numFmtId="0" fontId="20" fillId="72" borderId="0" xfId="0" applyFont="1" applyFill="1" applyBorder="1" applyAlignment="1">
      <alignment horizontal="right"/>
    </xf>
    <xf numFmtId="0" fontId="20" fillId="72" borderId="0" xfId="0" applyFont="1" applyFill="1" applyBorder="1" applyAlignment="1"/>
    <xf numFmtId="0" fontId="19" fillId="72" borderId="0" xfId="0" applyFont="1" applyFill="1" applyBorder="1" applyAlignment="1"/>
    <xf numFmtId="0" fontId="20" fillId="0" borderId="19" xfId="222" applyNumberFormat="1" applyFont="1" applyFill="1" applyBorder="1" applyAlignment="1">
      <alignment horizontal="center" vertical="center" wrapText="1"/>
    </xf>
    <xf numFmtId="0" fontId="20" fillId="0" borderId="19" xfId="322" applyNumberFormat="1" applyFont="1" applyFill="1" applyBorder="1" applyAlignment="1">
      <alignment horizontal="center" vertical="center" wrapText="1"/>
    </xf>
    <xf numFmtId="0" fontId="22" fillId="0" borderId="19" xfId="222" quotePrefix="1" applyNumberFormat="1" applyFont="1" applyFill="1" applyBorder="1" applyAlignment="1">
      <alignment horizontal="center" vertical="center"/>
    </xf>
    <xf numFmtId="0" fontId="22" fillId="0" borderId="19" xfId="222" applyNumberFormat="1" applyFont="1" applyFill="1" applyBorder="1" applyAlignment="1">
      <alignment horizontal="center" vertical="center" wrapText="1"/>
    </xf>
    <xf numFmtId="0" fontId="22" fillId="0" borderId="19" xfId="322" applyNumberFormat="1" applyFont="1" applyFill="1" applyBorder="1" applyAlignment="1">
      <alignment horizontal="center" vertical="center" wrapText="1"/>
    </xf>
    <xf numFmtId="0" fontId="20" fillId="0" borderId="19" xfId="270" applyFont="1" applyFill="1" applyBorder="1" applyAlignment="1">
      <alignment horizontal="left" vertical="center" wrapText="1" indent="3"/>
    </xf>
    <xf numFmtId="0" fontId="19" fillId="0" borderId="19" xfId="281" applyFont="1" applyFill="1" applyBorder="1" applyAlignment="1">
      <alignment horizontal="left" vertical="center" wrapText="1" indent="4"/>
    </xf>
    <xf numFmtId="0" fontId="19" fillId="0" borderId="19" xfId="293" applyFont="1" applyFill="1" applyBorder="1" applyAlignment="1">
      <alignment horizontal="left" vertical="center" wrapText="1" indent="5"/>
    </xf>
    <xf numFmtId="0" fontId="20" fillId="0" borderId="19" xfId="259" applyFont="1" applyFill="1" applyBorder="1" applyAlignment="1">
      <alignment vertical="center"/>
    </xf>
    <xf numFmtId="0" fontId="20" fillId="0" borderId="19" xfId="259" applyFont="1" applyFill="1" applyBorder="1" applyAlignment="1">
      <alignment vertical="center" wrapText="1"/>
    </xf>
    <xf numFmtId="0" fontId="20" fillId="0" borderId="19" xfId="270" applyFont="1" applyFill="1" applyBorder="1" applyAlignment="1">
      <alignment vertical="center"/>
    </xf>
    <xf numFmtId="0" fontId="20" fillId="0" borderId="19" xfId="270" applyFont="1" applyFill="1" applyBorder="1" applyAlignment="1">
      <alignment vertical="center" wrapText="1"/>
    </xf>
    <xf numFmtId="0" fontId="19" fillId="0" borderId="19" xfId="281" quotePrefix="1" applyFont="1" applyFill="1" applyBorder="1" applyAlignment="1">
      <alignment vertical="center"/>
    </xf>
    <xf numFmtId="0" fontId="19" fillId="0" borderId="19" xfId="281" applyFont="1" applyFill="1" applyBorder="1" applyAlignment="1">
      <alignment vertical="center" wrapText="1"/>
    </xf>
    <xf numFmtId="0" fontId="19" fillId="0" borderId="19" xfId="281" applyFont="1" applyFill="1" applyBorder="1" applyAlignment="1">
      <alignment vertical="center"/>
    </xf>
    <xf numFmtId="0" fontId="19" fillId="0" borderId="19" xfId="293" quotePrefix="1" applyFont="1" applyFill="1" applyBorder="1" applyAlignment="1">
      <alignment vertical="center"/>
    </xf>
    <xf numFmtId="0" fontId="19" fillId="0" borderId="19" xfId="293" applyFont="1" applyFill="1" applyBorder="1" applyAlignment="1">
      <alignment vertical="center" wrapText="1"/>
    </xf>
    <xf numFmtId="0" fontId="77" fillId="0" borderId="0" xfId="0" applyFont="1" applyFill="1" applyAlignment="1">
      <alignment horizontal="center" vertical="center"/>
    </xf>
    <xf numFmtId="0" fontId="78" fillId="0" borderId="0" xfId="0" applyFont="1" applyFill="1" applyAlignment="1">
      <alignment vertical="center"/>
    </xf>
    <xf numFmtId="0" fontId="78" fillId="0" borderId="0" xfId="0" applyFont="1" applyFill="1" applyAlignment="1">
      <alignment vertical="center" wrapText="1"/>
    </xf>
    <xf numFmtId="0" fontId="78" fillId="0" borderId="0" xfId="0" applyFont="1" applyFill="1" applyAlignment="1">
      <alignment horizontal="right" vertical="center"/>
    </xf>
    <xf numFmtId="0" fontId="78" fillId="0" borderId="0" xfId="0" applyFont="1" applyFill="1" applyAlignment="1">
      <alignment horizontal="left" vertical="center" wrapText="1"/>
    </xf>
    <xf numFmtId="0" fontId="78" fillId="0" borderId="0" xfId="0" applyFont="1" applyFill="1" applyBorder="1" applyAlignment="1"/>
    <xf numFmtId="0" fontId="77" fillId="0" borderId="0" xfId="0" applyFont="1" applyFill="1" applyAlignment="1">
      <alignment horizontal="center" vertical="center" wrapText="1"/>
    </xf>
    <xf numFmtId="0" fontId="77" fillId="0" borderId="0" xfId="0" applyFont="1" applyFill="1" applyAlignment="1">
      <alignment vertical="center" wrapText="1"/>
    </xf>
    <xf numFmtId="0" fontId="78" fillId="0" borderId="0" xfId="187" applyFont="1" applyFill="1" applyAlignment="1">
      <alignment horizontal="left"/>
    </xf>
    <xf numFmtId="0" fontId="77" fillId="0" borderId="0" xfId="0" applyFont="1" applyFill="1" applyBorder="1" applyAlignment="1">
      <alignment horizontal="center" vertical="center"/>
    </xf>
    <xf numFmtId="3" fontId="77" fillId="0" borderId="0" xfId="0" applyNumberFormat="1" applyFont="1" applyFill="1" applyBorder="1" applyAlignment="1">
      <alignment vertical="center"/>
    </xf>
    <xf numFmtId="0" fontId="77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77" fillId="0" borderId="0" xfId="0" applyFont="1" applyFill="1"/>
    <xf numFmtId="0" fontId="77" fillId="0" borderId="0" xfId="0" applyFont="1" applyFill="1" applyAlignment="1">
      <alignment vertical="center"/>
    </xf>
    <xf numFmtId="0" fontId="77" fillId="0" borderId="24" xfId="0" applyFont="1" applyFill="1" applyBorder="1" applyAlignment="1"/>
    <xf numFmtId="0" fontId="77" fillId="0" borderId="0" xfId="0" applyFont="1" applyFill="1" applyBorder="1" applyAlignment="1"/>
    <xf numFmtId="0" fontId="77" fillId="0" borderId="0" xfId="0" applyFont="1" applyFill="1" applyBorder="1"/>
    <xf numFmtId="0" fontId="78" fillId="0" borderId="19" xfId="0" quotePrefix="1" applyFont="1" applyFill="1" applyBorder="1" applyAlignment="1">
      <alignment horizontal="centerContinuous" vertical="center" wrapText="1"/>
    </xf>
    <xf numFmtId="9" fontId="78" fillId="0" borderId="19" xfId="0" quotePrefix="1" applyNumberFormat="1" applyFont="1" applyFill="1" applyBorder="1" applyAlignment="1">
      <alignment horizontal="centerContinuous" vertical="center" wrapText="1"/>
    </xf>
    <xf numFmtId="0" fontId="77" fillId="0" borderId="0" xfId="0" applyFont="1" applyFill="1" applyAlignment="1">
      <alignment horizontal="centerContinuous" vertical="center"/>
    </xf>
    <xf numFmtId="0" fontId="77" fillId="0" borderId="19" xfId="0" applyFont="1" applyFill="1" applyBorder="1" applyAlignment="1">
      <alignment horizontal="center" vertical="center" wrapText="1"/>
    </xf>
    <xf numFmtId="0" fontId="78" fillId="0" borderId="0" xfId="0" applyFont="1" applyAlignment="1">
      <alignment vertical="center"/>
    </xf>
    <xf numFmtId="0" fontId="79" fillId="0" borderId="0" xfId="0" applyFont="1" applyFill="1" applyAlignment="1">
      <alignment vertical="center"/>
    </xf>
    <xf numFmtId="0" fontId="78" fillId="0" borderId="0" xfId="0" applyFont="1" applyFill="1" applyBorder="1" applyAlignment="1">
      <alignment vertical="center"/>
    </xf>
    <xf numFmtId="0" fontId="78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3" fontId="78" fillId="0" borderId="19" xfId="0" applyNumberFormat="1" applyFont="1" applyFill="1" applyBorder="1" applyAlignment="1">
      <alignment vertical="center"/>
    </xf>
    <xf numFmtId="3" fontId="77" fillId="0" borderId="19" xfId="0" applyNumberFormat="1" applyFont="1" applyFill="1" applyBorder="1" applyAlignment="1">
      <alignment vertical="center"/>
    </xf>
    <xf numFmtId="0" fontId="78" fillId="0" borderId="19" xfId="176" applyFont="1" applyFill="1" applyBorder="1" applyAlignment="1">
      <alignment horizontal="left" vertical="center" wrapText="1"/>
    </xf>
    <xf numFmtId="0" fontId="78" fillId="0" borderId="19" xfId="0" applyFont="1" applyFill="1" applyBorder="1" applyAlignment="1">
      <alignment horizontal="center" vertical="center"/>
    </xf>
    <xf numFmtId="0" fontId="78" fillId="75" borderId="19" xfId="0" applyFont="1" applyFill="1" applyBorder="1" applyAlignment="1">
      <alignment horizontal="left" vertical="center" wrapText="1"/>
    </xf>
    <xf numFmtId="3" fontId="78" fillId="0" borderId="19" xfId="0" applyNumberFormat="1" applyFont="1" applyFill="1" applyBorder="1" applyAlignment="1">
      <alignment horizontal="right" vertical="center"/>
    </xf>
    <xf numFmtId="3" fontId="78" fillId="0" borderId="0" xfId="0" applyNumberFormat="1" applyFont="1" applyFill="1" applyAlignment="1">
      <alignment vertical="center"/>
    </xf>
    <xf numFmtId="0" fontId="20" fillId="72" borderId="0" xfId="0" applyFont="1" applyFill="1" applyBorder="1" applyAlignment="1">
      <alignment horizontal="center" wrapText="1"/>
    </xf>
    <xf numFmtId="0" fontId="78" fillId="0" borderId="0" xfId="0" applyFont="1" applyFill="1" applyAlignment="1">
      <alignment horizontal="center"/>
    </xf>
    <xf numFmtId="0" fontId="77" fillId="0" borderId="25" xfId="0" applyFont="1" applyFill="1" applyBorder="1" applyAlignment="1">
      <alignment horizontal="center" vertical="center"/>
    </xf>
    <xf numFmtId="0" fontId="77" fillId="0" borderId="26" xfId="0" applyFont="1" applyFill="1" applyBorder="1" applyAlignment="1">
      <alignment horizontal="center" vertical="center"/>
    </xf>
    <xf numFmtId="0" fontId="77" fillId="0" borderId="27" xfId="0" applyFont="1" applyFill="1" applyBorder="1" applyAlignment="1">
      <alignment horizontal="center" vertical="center"/>
    </xf>
    <xf numFmtId="0" fontId="77" fillId="0" borderId="19" xfId="0" applyFont="1" applyFill="1" applyBorder="1" applyAlignment="1">
      <alignment horizontal="center" vertical="center" wrapText="1"/>
    </xf>
    <xf numFmtId="0" fontId="77" fillId="0" borderId="19" xfId="0" applyFont="1" applyFill="1" applyBorder="1" applyAlignment="1">
      <alignment horizontal="center" vertical="center"/>
    </xf>
    <xf numFmtId="0" fontId="78" fillId="0" borderId="19" xfId="0" applyFont="1" applyFill="1" applyBorder="1" applyAlignment="1">
      <alignment horizontal="center" vertical="center"/>
    </xf>
    <xf numFmtId="0" fontId="77" fillId="0" borderId="0" xfId="187" applyFont="1" applyFill="1" applyAlignment="1">
      <alignment horizontal="center" vertical="center"/>
    </xf>
    <xf numFmtId="0" fontId="78" fillId="0" borderId="25" xfId="0" applyFont="1" applyFill="1" applyBorder="1" applyAlignment="1">
      <alignment horizontal="left" vertical="center" wrapText="1"/>
    </xf>
    <xf numFmtId="0" fontId="78" fillId="0" borderId="26" xfId="0" applyFont="1" applyFill="1" applyBorder="1" applyAlignment="1">
      <alignment horizontal="left" vertical="center" wrapText="1"/>
    </xf>
    <xf numFmtId="0" fontId="78" fillId="0" borderId="27" xfId="0" applyFont="1" applyFill="1" applyBorder="1" applyAlignment="1">
      <alignment horizontal="left" vertical="center" wrapText="1"/>
    </xf>
  </cellXfs>
  <cellStyles count="3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 2" xfId="7"/>
    <cellStyle name="20% - akcent 2 2" xfId="8"/>
    <cellStyle name="20% - akcent 3 2" xfId="9"/>
    <cellStyle name="20% - akcent 4 2" xfId="10"/>
    <cellStyle name="20% - akcent 5 2" xfId="11"/>
    <cellStyle name="20% - akcent 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cent 1 2" xfId="19"/>
    <cellStyle name="40% - akcent 2 2" xfId="20"/>
    <cellStyle name="40% - akcent 3 2" xfId="21"/>
    <cellStyle name="40% - akcent 4 2" xfId="22"/>
    <cellStyle name="40% - akcent 5 2" xfId="23"/>
    <cellStyle name="40% - akcent 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cent 1 2" xfId="31"/>
    <cellStyle name="60% - akcent 2 2" xfId="32"/>
    <cellStyle name="60% - akcent 3 2" xfId="33"/>
    <cellStyle name="60% - akcent 4 2" xfId="34"/>
    <cellStyle name="60% - akcent 5 2" xfId="35"/>
    <cellStyle name="60% - akcent 6 2" xfId="36"/>
    <cellStyle name="Accent1" xfId="37"/>
    <cellStyle name="Accent1 - 20%" xfId="38"/>
    <cellStyle name="Accent1 - 20% 2" xfId="39"/>
    <cellStyle name="Accent1 - 40%" xfId="40"/>
    <cellStyle name="Accent1 - 40% 2" xfId="41"/>
    <cellStyle name="Accent1 - 60%" xfId="42"/>
    <cellStyle name="Accent1 - 60% 2" xfId="43"/>
    <cellStyle name="Accent1_Zmiana VI WPF Comennius" xfId="44"/>
    <cellStyle name="Accent2" xfId="45"/>
    <cellStyle name="Accent2 - 20%" xfId="46"/>
    <cellStyle name="Accent2 - 20% 2" xfId="47"/>
    <cellStyle name="Accent2 - 40%" xfId="48"/>
    <cellStyle name="Accent2 - 40% 2" xfId="49"/>
    <cellStyle name="Accent2 - 60%" xfId="50"/>
    <cellStyle name="Accent2 - 60% 2" xfId="51"/>
    <cellStyle name="Accent2_Zmiana VI WPF Comennius" xfId="52"/>
    <cellStyle name="Accent3" xfId="53"/>
    <cellStyle name="Accent3 - 20%" xfId="54"/>
    <cellStyle name="Accent3 - 20% 2" xfId="55"/>
    <cellStyle name="Accent3 - 40%" xfId="56"/>
    <cellStyle name="Accent3 - 40% 2" xfId="57"/>
    <cellStyle name="Accent3 - 60%" xfId="58"/>
    <cellStyle name="Accent3 - 60% 2" xfId="59"/>
    <cellStyle name="Accent3 2" xfId="60"/>
    <cellStyle name="Accent3 3" xfId="61"/>
    <cellStyle name="Accent3 4" xfId="62"/>
    <cellStyle name="Accent3 5" xfId="63"/>
    <cellStyle name="Accent3_10.09.29 raport WPBM" xfId="64"/>
    <cellStyle name="Accent4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4 2" xfId="72"/>
    <cellStyle name="Accent4 3" xfId="73"/>
    <cellStyle name="Accent4 4" xfId="74"/>
    <cellStyle name="Accent4 5" xfId="75"/>
    <cellStyle name="Accent4_10.09.29 raport WPBM" xfId="76"/>
    <cellStyle name="Accent5" xfId="77"/>
    <cellStyle name="Accent5 - 20%" xfId="78"/>
    <cellStyle name="Accent5 - 20% 2" xfId="79"/>
    <cellStyle name="Accent5 - 40%" xfId="80"/>
    <cellStyle name="Accent5 - 60%" xfId="81"/>
    <cellStyle name="Accent5 - 60% 2" xfId="82"/>
    <cellStyle name="Accent5 2" xfId="83"/>
    <cellStyle name="Accent5 3" xfId="84"/>
    <cellStyle name="Accent5 4" xfId="85"/>
    <cellStyle name="Accent5 5" xfId="86"/>
    <cellStyle name="Accent5_10.09.29 raport WPBM" xfId="87"/>
    <cellStyle name="Accent6" xfId="88"/>
    <cellStyle name="Accent6 - 20%" xfId="89"/>
    <cellStyle name="Accent6 - 40%" xfId="90"/>
    <cellStyle name="Accent6 - 40% 2" xfId="91"/>
    <cellStyle name="Accent6 - 60%" xfId="92"/>
    <cellStyle name="Accent6 - 60% 2" xfId="93"/>
    <cellStyle name="Accent6 2" xfId="94"/>
    <cellStyle name="Accent6 3" xfId="95"/>
    <cellStyle name="Accent6 4" xfId="96"/>
    <cellStyle name="Accent6 5" xfId="97"/>
    <cellStyle name="Accent6_10.09.29 raport WPBM" xfId="98"/>
    <cellStyle name="Akcent 1" xfId="99" builtinId="29" customBuiltin="1"/>
    <cellStyle name="Akcent 1 2" xfId="100"/>
    <cellStyle name="Akcent 2" xfId="101" builtinId="33" customBuiltin="1"/>
    <cellStyle name="Akcent 2 2" xfId="102"/>
    <cellStyle name="Akcent 3" xfId="103" builtinId="37" customBuiltin="1"/>
    <cellStyle name="Akcent 3 2" xfId="104"/>
    <cellStyle name="Akcent 4" xfId="105" builtinId="41" customBuiltin="1"/>
    <cellStyle name="Akcent 4 2" xfId="106"/>
    <cellStyle name="Akcent 5" xfId="107" builtinId="45" customBuiltin="1"/>
    <cellStyle name="Akcent 5 2" xfId="108"/>
    <cellStyle name="Akcent 6" xfId="109" builtinId="49" customBuiltin="1"/>
    <cellStyle name="Akcent 6 2" xfId="110"/>
    <cellStyle name="Bad" xfId="111"/>
    <cellStyle name="Bad 2" xfId="112"/>
    <cellStyle name="Calculation" xfId="113"/>
    <cellStyle name="Calculation 2" xfId="114"/>
    <cellStyle name="Check Cell" xfId="115"/>
    <cellStyle name="Check Cell 2" xfId="116"/>
    <cellStyle name="Dane wejściowe" xfId="117" builtinId="20" customBuiltin="1"/>
    <cellStyle name="Dane wejściowe 2" xfId="118"/>
    <cellStyle name="Dane wyjściowe" xfId="119" builtinId="21" customBuiltin="1"/>
    <cellStyle name="Dane wyjściowe 2" xfId="120"/>
    <cellStyle name="Dobre 2" xfId="121"/>
    <cellStyle name="Emphasis 1" xfId="122"/>
    <cellStyle name="Emphasis 1 2" xfId="123"/>
    <cellStyle name="Emphasis 2" xfId="124"/>
    <cellStyle name="Emphasis 2 2" xfId="125"/>
    <cellStyle name="Emphasis 3" xfId="126"/>
    <cellStyle name="Explanatory Text" xfId="127"/>
    <cellStyle name="Good" xfId="128"/>
    <cellStyle name="Good 2" xfId="129"/>
    <cellStyle name="Good_121_1205_UZ703_WPF_INWESTYCJE_XI" xfId="130"/>
    <cellStyle name="Heading 1" xfId="131"/>
    <cellStyle name="Heading 2" xfId="132"/>
    <cellStyle name="Heading 2 2" xfId="133"/>
    <cellStyle name="Heading 3" xfId="134"/>
    <cellStyle name="Heading 3 2" xfId="135"/>
    <cellStyle name="Heading 4" xfId="136"/>
    <cellStyle name="Input" xfId="137"/>
    <cellStyle name="Input 2" xfId="138"/>
    <cellStyle name="Komórka połączona" xfId="139" builtinId="24" customBuiltin="1"/>
    <cellStyle name="Komórka połączona 2" xfId="140"/>
    <cellStyle name="Komórka zaznaczona" xfId="141" builtinId="23" customBuiltin="1"/>
    <cellStyle name="Komórka zaznaczona 2" xfId="142"/>
    <cellStyle name="Linked Cell" xfId="143"/>
    <cellStyle name="Linked Cell 2" xfId="144"/>
    <cellStyle name="Nagłówek 1" xfId="145" builtinId="16" customBuiltin="1"/>
    <cellStyle name="Nagłówek 1 2" xfId="146"/>
    <cellStyle name="Nagłówek 2" xfId="147" builtinId="17" customBuiltin="1"/>
    <cellStyle name="Nagłówek 2 2" xfId="148"/>
    <cellStyle name="Nagłówek 3" xfId="149" builtinId="18" customBuiltin="1"/>
    <cellStyle name="Nagłówek 3 2" xfId="150"/>
    <cellStyle name="Nagłówek 4" xfId="151" builtinId="19" customBuiltin="1"/>
    <cellStyle name="Nagłówek 4 2" xfId="152"/>
    <cellStyle name="Neutral" xfId="153"/>
    <cellStyle name="Neutral 2" xfId="154"/>
    <cellStyle name="Neutral_121_1205_UZ703_WPF_INWESTYCJE_XI" xfId="155"/>
    <cellStyle name="Neutralne 2" xfId="156"/>
    <cellStyle name="Normalny" xfId="0" builtinId="0"/>
    <cellStyle name="Normalny 10" xfId="157"/>
    <cellStyle name="Normalny 10 2" xfId="158"/>
    <cellStyle name="Normalny 10 3" xfId="159"/>
    <cellStyle name="Normalny 11" xfId="160"/>
    <cellStyle name="Normalny 11 2" xfId="161"/>
    <cellStyle name="Normalny 11 3" xfId="162"/>
    <cellStyle name="Normalny 12" xfId="163"/>
    <cellStyle name="Normalny 12 2" xfId="164"/>
    <cellStyle name="Normalny 13" xfId="165"/>
    <cellStyle name="Normalny 13 2" xfId="166"/>
    <cellStyle name="Normalny 13 3" xfId="167"/>
    <cellStyle name="Normalny 14" xfId="168"/>
    <cellStyle name="Normalny 14 2" xfId="169"/>
    <cellStyle name="Normalny 15" xfId="170"/>
    <cellStyle name="Normalny 15 2" xfId="171"/>
    <cellStyle name="Normalny 16" xfId="172"/>
    <cellStyle name="Normalny 16 2" xfId="173"/>
    <cellStyle name="Normalny 17" xfId="174"/>
    <cellStyle name="Normalny 17 2" xfId="175"/>
    <cellStyle name="Normalny 18" xfId="176"/>
    <cellStyle name="Normalny 2" xfId="177"/>
    <cellStyle name="Normalny 2 2" xfId="178"/>
    <cellStyle name="Normalny 2 2 2" xfId="179"/>
    <cellStyle name="Normalny 2 3" xfId="180"/>
    <cellStyle name="Normalny 2 4" xfId="181"/>
    <cellStyle name="Normalny 2 4 2" xfId="182"/>
    <cellStyle name="Normalny 2 5" xfId="183"/>
    <cellStyle name="Normalny 2_121_1205_UZ703_WPF_INWESTYCJE_XI" xfId="184"/>
    <cellStyle name="Normalny 3" xfId="185"/>
    <cellStyle name="Normalny 3 2" xfId="186"/>
    <cellStyle name="Normalny 3 3" xfId="187"/>
    <cellStyle name="Normalny 4" xfId="188"/>
    <cellStyle name="Normalny 5" xfId="189"/>
    <cellStyle name="Normalny 5 2" xfId="190"/>
    <cellStyle name="Normalny 6" xfId="191"/>
    <cellStyle name="Normalny 6 2" xfId="192"/>
    <cellStyle name="Normalny 7" xfId="193"/>
    <cellStyle name="Normalny 7 2" xfId="194"/>
    <cellStyle name="Normalny 7 3" xfId="195"/>
    <cellStyle name="Normalny 7 4" xfId="196"/>
    <cellStyle name="Normalny 8" xfId="197"/>
    <cellStyle name="Normalny 8 2" xfId="198"/>
    <cellStyle name="Normalny 8 3" xfId="199"/>
    <cellStyle name="Normalny 8 3 2" xfId="200"/>
    <cellStyle name="Normalny 8 4" xfId="201"/>
    <cellStyle name="Normalny 9" xfId="202"/>
    <cellStyle name="Normalny 9 2" xfId="203"/>
    <cellStyle name="Normalny 9 3" xfId="204"/>
    <cellStyle name="Note" xfId="205"/>
    <cellStyle name="Note 2" xfId="206"/>
    <cellStyle name="Note 2 2" xfId="207"/>
    <cellStyle name="Note 2 2 2" xfId="208"/>
    <cellStyle name="Note 3" xfId="209"/>
    <cellStyle name="Obliczenia" xfId="210" builtinId="22" customBuiltin="1"/>
    <cellStyle name="Obliczenia 2" xfId="211"/>
    <cellStyle name="Output" xfId="212"/>
    <cellStyle name="Output 2" xfId="213"/>
    <cellStyle name="SAPBEXaggData" xfId="214"/>
    <cellStyle name="SAPBEXaggData 2" xfId="215"/>
    <cellStyle name="SAPBEXaggDataEmph" xfId="216"/>
    <cellStyle name="SAPBEXaggDataEmph 2" xfId="217"/>
    <cellStyle name="SAPBEXaggItem" xfId="218"/>
    <cellStyle name="SAPBEXaggItem 2" xfId="219"/>
    <cellStyle name="SAPBEXaggItemX" xfId="220"/>
    <cellStyle name="SAPBEXaggItemX 2" xfId="221"/>
    <cellStyle name="SAPBEXchaText" xfId="222"/>
    <cellStyle name="SAPBEXchaText 2" xfId="223"/>
    <cellStyle name="SAPBEXchaText_Ogólnomiejskie" xfId="224"/>
    <cellStyle name="SAPBEXexcBad7" xfId="225"/>
    <cellStyle name="SAPBEXexcBad7 2" xfId="226"/>
    <cellStyle name="SAPBEXexcBad8" xfId="227"/>
    <cellStyle name="SAPBEXexcBad8 2" xfId="228"/>
    <cellStyle name="SAPBEXexcBad9" xfId="229"/>
    <cellStyle name="SAPBEXexcBad9 2" xfId="230"/>
    <cellStyle name="SAPBEXexcCritical4" xfId="231"/>
    <cellStyle name="SAPBEXexcCritical4 2" xfId="232"/>
    <cellStyle name="SAPBEXexcCritical5" xfId="233"/>
    <cellStyle name="SAPBEXexcCritical5 2" xfId="234"/>
    <cellStyle name="SAPBEXexcCritical6" xfId="235"/>
    <cellStyle name="SAPBEXexcCritical6 2" xfId="236"/>
    <cellStyle name="SAPBEXexcGood1" xfId="237"/>
    <cellStyle name="SAPBEXexcGood1 2" xfId="238"/>
    <cellStyle name="SAPBEXexcGood2" xfId="239"/>
    <cellStyle name="SAPBEXexcGood2 2" xfId="240"/>
    <cellStyle name="SAPBEXexcGood3" xfId="241"/>
    <cellStyle name="SAPBEXexcGood3 2" xfId="242"/>
    <cellStyle name="SAPBEXfilterDrill" xfId="243"/>
    <cellStyle name="SAPBEXfilterDrill 2" xfId="244"/>
    <cellStyle name="SAPBEXfilterItem" xfId="245"/>
    <cellStyle name="SAPBEXfilterItem 2" xfId="246"/>
    <cellStyle name="SAPBEXfilterText" xfId="247"/>
    <cellStyle name="SAPBEXfilterText 2" xfId="248"/>
    <cellStyle name="SAPBEXformats" xfId="249"/>
    <cellStyle name="SAPBEXformats 2" xfId="250"/>
    <cellStyle name="SAPBEXheaderItem" xfId="251"/>
    <cellStyle name="SAPBEXheaderItem 2" xfId="252"/>
    <cellStyle name="SAPBEXheaderItem 2 2" xfId="253"/>
    <cellStyle name="SAPBEXheaderItem 3" xfId="254"/>
    <cellStyle name="SAPBEXheaderText" xfId="255"/>
    <cellStyle name="SAPBEXheaderText 2" xfId="256"/>
    <cellStyle name="SAPBEXheaderText 2 2" xfId="257"/>
    <cellStyle name="SAPBEXheaderText 3" xfId="258"/>
    <cellStyle name="SAPBEXHLevel0" xfId="259"/>
    <cellStyle name="SAPBEXHLevel0 2" xfId="260"/>
    <cellStyle name="SAPBEXHLevel0 2 2" xfId="261"/>
    <cellStyle name="SAPBEXHLevel0 2 2 2" xfId="262"/>
    <cellStyle name="SAPBEXHLevel0 3" xfId="263"/>
    <cellStyle name="SAPBEXHLevel0_Zmiany 2009-2014_DN" xfId="264"/>
    <cellStyle name="SAPBEXHLevel0X" xfId="265"/>
    <cellStyle name="SAPBEXHLevel0X 2" xfId="266"/>
    <cellStyle name="SAPBEXHLevel0X 2 2" xfId="267"/>
    <cellStyle name="SAPBEXHLevel0X 2 2 2" xfId="268"/>
    <cellStyle name="SAPBEXHLevel0X 3" xfId="269"/>
    <cellStyle name="SAPBEXHLevel1" xfId="270"/>
    <cellStyle name="SAPBEXHLevel1 2" xfId="271"/>
    <cellStyle name="SAPBEXHLevel1 2 2" xfId="272"/>
    <cellStyle name="SAPBEXHLevel1 2 2 2" xfId="273"/>
    <cellStyle name="SAPBEXHLevel1 3" xfId="274"/>
    <cellStyle name="SAPBEXHLevel1_Wydruk" xfId="275"/>
    <cellStyle name="SAPBEXHLevel1X" xfId="276"/>
    <cellStyle name="SAPBEXHLevel1X 2" xfId="277"/>
    <cellStyle name="SAPBEXHLevel1X 2 2" xfId="278"/>
    <cellStyle name="SAPBEXHLevel1X 2 2 2" xfId="279"/>
    <cellStyle name="SAPBEXHLevel1X 3" xfId="280"/>
    <cellStyle name="SAPBEXHLevel2" xfId="281"/>
    <cellStyle name="SAPBEXHLevel2 2" xfId="282"/>
    <cellStyle name="SAPBEXHLevel2 2 2" xfId="283"/>
    <cellStyle name="SAPBEXHLevel2 2 2 2" xfId="284"/>
    <cellStyle name="SAPBEXHLevel2 3" xfId="285"/>
    <cellStyle name="SAPBEXHLevel2 3 2" xfId="286"/>
    <cellStyle name="SAPBEXHLevel2_plan po zP 181 z dn 31 01 2011" xfId="287"/>
    <cellStyle name="SAPBEXHLevel2X" xfId="288"/>
    <cellStyle name="SAPBEXHLevel2X 2" xfId="289"/>
    <cellStyle name="SAPBEXHLevel2X 2 2" xfId="290"/>
    <cellStyle name="SAPBEXHLevel2X 2 2 2" xfId="291"/>
    <cellStyle name="SAPBEXHLevel2X 3" xfId="292"/>
    <cellStyle name="SAPBEXHLevel3" xfId="293"/>
    <cellStyle name="SAPBEXHLevel3 2" xfId="294"/>
    <cellStyle name="SAPBEXHLevel3 2 2" xfId="295"/>
    <cellStyle name="SAPBEXHLevel3 2 2 2" xfId="296"/>
    <cellStyle name="SAPBEXHLevel3 3" xfId="297"/>
    <cellStyle name="SAPBEXHLevel3X" xfId="298"/>
    <cellStyle name="SAPBEXHLevel3X 2" xfId="299"/>
    <cellStyle name="SAPBEXHLevel3X 2 2" xfId="300"/>
    <cellStyle name="SAPBEXHLevel3X 2 2 2" xfId="301"/>
    <cellStyle name="SAPBEXHLevel3X 3" xfId="302"/>
    <cellStyle name="SAPBEXinputData" xfId="303"/>
    <cellStyle name="SAPBEXinputData 2" xfId="304"/>
    <cellStyle name="SAPBEXinputData 2 2" xfId="305"/>
    <cellStyle name="SAPBEXinputData 2 2 2" xfId="306"/>
    <cellStyle name="SAPBEXinputData 3" xfId="307"/>
    <cellStyle name="SAPBEXItemHeader" xfId="308"/>
    <cellStyle name="SAPBEXresData" xfId="309"/>
    <cellStyle name="SAPBEXresData 2" xfId="310"/>
    <cellStyle name="SAPBEXresDataEmph" xfId="311"/>
    <cellStyle name="SAPBEXresDataEmph 2" xfId="312"/>
    <cellStyle name="SAPBEXresItem" xfId="313"/>
    <cellStyle name="SAPBEXresItem 2" xfId="314"/>
    <cellStyle name="SAPBEXresItemX" xfId="315"/>
    <cellStyle name="SAPBEXresItemX 2" xfId="316"/>
    <cellStyle name="SAPBEXstdData" xfId="317"/>
    <cellStyle name="SAPBEXstdData 2" xfId="318"/>
    <cellStyle name="SAPBEXstdData_121_1205_UZ703_WPF_INWESTYCJE_XI" xfId="319"/>
    <cellStyle name="SAPBEXstdDataEmph" xfId="320"/>
    <cellStyle name="SAPBEXstdDataEmph 2" xfId="321"/>
    <cellStyle name="SAPBEXstdItem" xfId="322"/>
    <cellStyle name="SAPBEXstdItem 2" xfId="323"/>
    <cellStyle name="SAPBEXstdItem_121_1205_UZ703_WPF_INWESTYCJE_XI" xfId="324"/>
    <cellStyle name="SAPBEXstdItemX" xfId="325"/>
    <cellStyle name="SAPBEXstdItemX 2" xfId="326"/>
    <cellStyle name="SAPBEXtitle" xfId="327"/>
    <cellStyle name="SAPBEXtitle 2" xfId="328"/>
    <cellStyle name="SAPBEXunassignedItem" xfId="329"/>
    <cellStyle name="SAPBEXundefined" xfId="330"/>
    <cellStyle name="SAPBEXundefined 2" xfId="331"/>
    <cellStyle name="Sheet Title" xfId="332"/>
    <cellStyle name="Suma" xfId="333" builtinId="25" customBuiltin="1"/>
    <cellStyle name="Suma 2" xfId="334"/>
    <cellStyle name="Tekst objaśnienia" xfId="335" builtinId="53" customBuiltin="1"/>
    <cellStyle name="Tekst objaśnienia 2" xfId="336"/>
    <cellStyle name="Tekst ostrzeżenia" xfId="337" builtinId="11" customBuiltin="1"/>
    <cellStyle name="Tekst ostrzeżenia 2" xfId="338"/>
    <cellStyle name="Title" xfId="339"/>
    <cellStyle name="Total" xfId="340"/>
    <cellStyle name="Tytuł" xfId="341" builtinId="15" customBuiltin="1"/>
    <cellStyle name="Tytuł 2" xfId="342"/>
    <cellStyle name="Uwaga" xfId="343" builtinId="10" customBuiltin="1"/>
    <cellStyle name="Uwaga 2" xfId="344"/>
    <cellStyle name="Uwaga 2 2" xfId="345"/>
    <cellStyle name="Warning Text" xfId="346"/>
    <cellStyle name="Warning Text 2" xfId="347"/>
    <cellStyle name="Złe 2" xfId="348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19</xdr:row>
      <xdr:rowOff>0</xdr:rowOff>
    </xdr:from>
    <xdr:to>
      <xdr:col>15</xdr:col>
      <xdr:colOff>295275</xdr:colOff>
      <xdr:row>19</xdr:row>
      <xdr:rowOff>247650</xdr:rowOff>
    </xdr:to>
    <xdr:sp macro="" textlink="">
      <xdr:nvSpPr>
        <xdr:cNvPr id="12514" name="AutoShape 18" descr="https://poczta.wp.pl/w/fbf333621e2d2646e571c099aa5ed810.png"/>
        <xdr:cNvSpPr>
          <a:spLocks noChangeAspect="1" noChangeArrowheads="1"/>
        </xdr:cNvSpPr>
      </xdr:nvSpPr>
      <xdr:spPr bwMode="auto">
        <a:xfrm>
          <a:off x="13525500" y="50482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304800</xdr:colOff>
          <xdr:row>19</xdr:row>
          <xdr:rowOff>228600</xdr:rowOff>
        </xdr:to>
        <xdr:sp macro="" textlink="">
          <xdr:nvSpPr>
            <xdr:cNvPr id="12307" name="Control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16</xdr:col>
      <xdr:colOff>38100</xdr:colOff>
      <xdr:row>19</xdr:row>
      <xdr:rowOff>0</xdr:rowOff>
    </xdr:from>
    <xdr:to>
      <xdr:col>16</xdr:col>
      <xdr:colOff>342900</xdr:colOff>
      <xdr:row>19</xdr:row>
      <xdr:rowOff>304800</xdr:rowOff>
    </xdr:to>
    <xdr:sp macro="" textlink="">
      <xdr:nvSpPr>
        <xdr:cNvPr id="12515" name="AutoShape 18" descr="https://poczta.wp.pl/w/fbf333621e2d2646e571c099aa5ed810.png"/>
        <xdr:cNvSpPr>
          <a:spLocks noChangeAspect="1" noChangeArrowheads="1"/>
        </xdr:cNvSpPr>
      </xdr:nvSpPr>
      <xdr:spPr bwMode="auto">
        <a:xfrm>
          <a:off x="14182725" y="45624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atuszewska\Moje%20dokumenty\!Bud&#380;et\2011\Instrukcja\Bud&#380;et\Zarz&#261;dzenie\Materia&#322;y%20pomocnicze\Programy%20bud&#380;etowe%20-%20wydatki%20maj&#261;tkowe%20(DP04%20R2009V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Tech"/>
      <sheetName val="Program"/>
      <sheetName val="Wydruk"/>
      <sheetName val="Pomocniczy"/>
      <sheetName val="ListaPB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tabl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"/>
  <sheetViews>
    <sheetView workbookViewId="0"/>
  </sheetViews>
  <sheetFormatPr defaultRowHeight="12.75"/>
  <sheetData/>
  <phoneticPr fontId="50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indexed="10"/>
  </sheetPr>
  <dimension ref="A1:E1232"/>
  <sheetViews>
    <sheetView topLeftCell="A964" zoomScaleNormal="100" workbookViewId="0">
      <selection activeCell="C1228" sqref="C1228:C1230"/>
    </sheetView>
  </sheetViews>
  <sheetFormatPr defaultRowHeight="12.75"/>
  <cols>
    <col min="1" max="1" width="15" style="8" bestFit="1" customWidth="1"/>
    <col min="2" max="2" width="60.28515625" style="9" customWidth="1"/>
    <col min="3" max="3" width="16" style="20" customWidth="1"/>
    <col min="4" max="4" width="32.85546875" style="8" hidden="1" customWidth="1"/>
    <col min="5" max="5" width="9.85546875" style="8" hidden="1" customWidth="1"/>
    <col min="6" max="16384" width="9.140625" style="8"/>
  </cols>
  <sheetData>
    <row r="1" spans="1:5">
      <c r="A1" s="34"/>
      <c r="B1" s="35" t="s">
        <v>446</v>
      </c>
      <c r="C1" s="36"/>
    </row>
    <row r="2" spans="1:5">
      <c r="A2" s="34"/>
      <c r="B2" s="37"/>
      <c r="C2" s="3"/>
    </row>
    <row r="3" spans="1:5" ht="12.75" customHeight="1">
      <c r="A3" s="89" t="s">
        <v>708</v>
      </c>
      <c r="B3" s="89"/>
      <c r="C3" s="89"/>
    </row>
    <row r="4" spans="1:5">
      <c r="A4" s="3"/>
      <c r="B4" s="3"/>
      <c r="C4" s="3"/>
    </row>
    <row r="5" spans="1:5">
      <c r="A5" s="38" t="s">
        <v>1999</v>
      </c>
      <c r="B5" s="39" t="s">
        <v>1726</v>
      </c>
      <c r="C5" s="38"/>
      <c r="D5" s="1" t="s">
        <v>1999</v>
      </c>
    </row>
    <row r="6" spans="1:5" s="21" customFormat="1" ht="11.25">
      <c r="A6" s="40">
        <v>1</v>
      </c>
      <c r="B6" s="41">
        <v>2</v>
      </c>
      <c r="C6" s="42">
        <v>3</v>
      </c>
      <c r="D6" s="2">
        <v>1</v>
      </c>
    </row>
    <row r="7" spans="1:5" s="11" customFormat="1">
      <c r="A7" s="46" t="s">
        <v>684</v>
      </c>
      <c r="B7" s="47" t="s">
        <v>134</v>
      </c>
      <c r="C7" s="30" t="s">
        <v>135</v>
      </c>
      <c r="D7" s="10" t="s">
        <v>684</v>
      </c>
      <c r="E7" s="11" t="str">
        <f>IF(A7=D7,"ok.","źle")</f>
        <v>ok.</v>
      </c>
    </row>
    <row r="8" spans="1:5" s="13" customFormat="1">
      <c r="A8" s="48" t="s">
        <v>136</v>
      </c>
      <c r="B8" s="49" t="s">
        <v>137</v>
      </c>
      <c r="C8" s="31" t="s">
        <v>138</v>
      </c>
      <c r="D8" s="12" t="s">
        <v>136</v>
      </c>
      <c r="E8" s="11" t="str">
        <f t="shared" ref="E8:E71" si="0">IF(A8=D8,"ok.","źle")</f>
        <v>ok.</v>
      </c>
    </row>
    <row r="9" spans="1:5">
      <c r="A9" s="50" t="s">
        <v>711</v>
      </c>
      <c r="B9" s="51" t="s">
        <v>712</v>
      </c>
      <c r="C9" s="44"/>
      <c r="D9" s="14" t="s">
        <v>709</v>
      </c>
      <c r="E9" s="11" t="str">
        <f t="shared" si="0"/>
        <v>źle</v>
      </c>
    </row>
    <row r="10" spans="1:5" ht="25.5">
      <c r="A10" s="50" t="s">
        <v>714</v>
      </c>
      <c r="B10" s="51" t="s">
        <v>2895</v>
      </c>
      <c r="C10" s="44"/>
      <c r="D10" s="14" t="s">
        <v>710</v>
      </c>
      <c r="E10" s="11" t="str">
        <f t="shared" si="0"/>
        <v>źle</v>
      </c>
    </row>
    <row r="11" spans="1:5" ht="25.5">
      <c r="A11" s="50" t="s">
        <v>362</v>
      </c>
      <c r="B11" s="51" t="s">
        <v>2896</v>
      </c>
      <c r="C11" s="44"/>
      <c r="D11" s="14" t="s">
        <v>711</v>
      </c>
      <c r="E11" s="11" t="str">
        <f t="shared" si="0"/>
        <v>źle</v>
      </c>
    </row>
    <row r="12" spans="1:5" ht="25.5">
      <c r="A12" s="50" t="s">
        <v>295</v>
      </c>
      <c r="B12" s="51" t="s">
        <v>950</v>
      </c>
      <c r="C12" s="44"/>
      <c r="D12" s="14" t="s">
        <v>713</v>
      </c>
      <c r="E12" s="11" t="str">
        <f t="shared" si="0"/>
        <v>źle</v>
      </c>
    </row>
    <row r="13" spans="1:5">
      <c r="A13" s="50" t="s">
        <v>1337</v>
      </c>
      <c r="B13" s="51" t="s">
        <v>1338</v>
      </c>
      <c r="C13" s="44"/>
      <c r="D13" s="14" t="s">
        <v>714</v>
      </c>
      <c r="E13" s="11" t="str">
        <f t="shared" si="0"/>
        <v>źle</v>
      </c>
    </row>
    <row r="14" spans="1:5">
      <c r="A14" s="50" t="s">
        <v>1341</v>
      </c>
      <c r="B14" s="51" t="s">
        <v>1342</v>
      </c>
      <c r="C14" s="44"/>
      <c r="D14" s="14" t="s">
        <v>362</v>
      </c>
      <c r="E14" s="11" t="str">
        <f t="shared" si="0"/>
        <v>źle</v>
      </c>
    </row>
    <row r="15" spans="1:5">
      <c r="A15" s="50" t="s">
        <v>1343</v>
      </c>
      <c r="B15" s="51" t="s">
        <v>148</v>
      </c>
      <c r="C15" s="44"/>
      <c r="D15" s="14" t="s">
        <v>363</v>
      </c>
      <c r="E15" s="11" t="str">
        <f t="shared" si="0"/>
        <v>źle</v>
      </c>
    </row>
    <row r="16" spans="1:5">
      <c r="A16" s="50" t="s">
        <v>149</v>
      </c>
      <c r="B16" s="51" t="s">
        <v>666</v>
      </c>
      <c r="C16" s="44"/>
      <c r="D16" s="14" t="s">
        <v>1998</v>
      </c>
      <c r="E16" s="11" t="str">
        <f t="shared" si="0"/>
        <v>źle</v>
      </c>
    </row>
    <row r="17" spans="1:5" ht="25.5">
      <c r="A17" s="50" t="s">
        <v>150</v>
      </c>
      <c r="B17" s="51" t="s">
        <v>667</v>
      </c>
      <c r="C17" s="44"/>
      <c r="D17" s="14" t="s">
        <v>2416</v>
      </c>
      <c r="E17" s="11" t="str">
        <f t="shared" si="0"/>
        <v>źle</v>
      </c>
    </row>
    <row r="18" spans="1:5" ht="25.5">
      <c r="A18" s="50" t="s">
        <v>152</v>
      </c>
      <c r="B18" s="51" t="s">
        <v>2718</v>
      </c>
      <c r="C18" s="44"/>
      <c r="D18" s="14" t="s">
        <v>2778</v>
      </c>
      <c r="E18" s="11" t="str">
        <f t="shared" si="0"/>
        <v>źle</v>
      </c>
    </row>
    <row r="19" spans="1:5">
      <c r="A19" s="50" t="s">
        <v>154</v>
      </c>
      <c r="B19" s="51" t="s">
        <v>2719</v>
      </c>
      <c r="C19" s="44"/>
      <c r="D19" s="14" t="s">
        <v>2779</v>
      </c>
      <c r="E19" s="11" t="str">
        <f t="shared" si="0"/>
        <v>źle</v>
      </c>
    </row>
    <row r="20" spans="1:5">
      <c r="A20" s="50" t="s">
        <v>2107</v>
      </c>
      <c r="B20" s="51" t="s">
        <v>2720</v>
      </c>
      <c r="C20" s="44"/>
      <c r="D20" s="14" t="s">
        <v>295</v>
      </c>
      <c r="E20" s="11" t="str">
        <f t="shared" si="0"/>
        <v>źle</v>
      </c>
    </row>
    <row r="21" spans="1:5" ht="25.5">
      <c r="A21" s="50" t="s">
        <v>2108</v>
      </c>
      <c r="B21" s="51" t="s">
        <v>2109</v>
      </c>
      <c r="C21" s="44"/>
      <c r="D21" s="14" t="s">
        <v>1337</v>
      </c>
      <c r="E21" s="11" t="str">
        <f t="shared" si="0"/>
        <v>źle</v>
      </c>
    </row>
    <row r="22" spans="1:5" ht="25.5">
      <c r="A22" s="50" t="s">
        <v>447</v>
      </c>
      <c r="B22" s="51" t="s">
        <v>2014</v>
      </c>
      <c r="C22" s="44"/>
      <c r="D22" s="14" t="s">
        <v>1339</v>
      </c>
      <c r="E22" s="11" t="str">
        <f t="shared" si="0"/>
        <v>źle</v>
      </c>
    </row>
    <row r="23" spans="1:5" ht="25.5">
      <c r="A23" s="50" t="s">
        <v>2015</v>
      </c>
      <c r="B23" s="51" t="s">
        <v>2016</v>
      </c>
      <c r="C23" s="44"/>
      <c r="D23" s="14" t="s">
        <v>1340</v>
      </c>
      <c r="E23" s="11" t="str">
        <f t="shared" si="0"/>
        <v>źle</v>
      </c>
    </row>
    <row r="24" spans="1:5">
      <c r="A24" s="50" t="s">
        <v>2017</v>
      </c>
      <c r="B24" s="51" t="s">
        <v>2018</v>
      </c>
      <c r="C24" s="44"/>
      <c r="D24" s="14" t="s">
        <v>1341</v>
      </c>
      <c r="E24" s="11" t="str">
        <f t="shared" si="0"/>
        <v>źle</v>
      </c>
    </row>
    <row r="25" spans="1:5">
      <c r="A25" s="50" t="s">
        <v>566</v>
      </c>
      <c r="B25" s="51" t="s">
        <v>567</v>
      </c>
      <c r="C25" s="44"/>
      <c r="D25" s="14" t="s">
        <v>1343</v>
      </c>
      <c r="E25" s="11" t="str">
        <f t="shared" si="0"/>
        <v>źle</v>
      </c>
    </row>
    <row r="26" spans="1:5">
      <c r="A26" s="52" t="s">
        <v>363</v>
      </c>
      <c r="B26" s="51" t="s">
        <v>1997</v>
      </c>
      <c r="C26" s="44"/>
      <c r="D26" s="14" t="s">
        <v>149</v>
      </c>
      <c r="E26" s="11" t="str">
        <f t="shared" si="0"/>
        <v>źle</v>
      </c>
    </row>
    <row r="27" spans="1:5" ht="25.5">
      <c r="A27" s="53" t="s">
        <v>2897</v>
      </c>
      <c r="B27" s="54" t="s">
        <v>2415</v>
      </c>
      <c r="C27" s="45"/>
      <c r="D27" s="14" t="s">
        <v>150</v>
      </c>
      <c r="E27" s="11" t="str">
        <f t="shared" si="0"/>
        <v>źle</v>
      </c>
    </row>
    <row r="28" spans="1:5" ht="38.25">
      <c r="A28" s="53" t="s">
        <v>2019</v>
      </c>
      <c r="B28" s="54" t="s">
        <v>1093</v>
      </c>
      <c r="C28" s="45"/>
      <c r="D28" s="14" t="s">
        <v>151</v>
      </c>
      <c r="E28" s="11" t="str">
        <f t="shared" si="0"/>
        <v>źle</v>
      </c>
    </row>
    <row r="29" spans="1:5" ht="25.5">
      <c r="A29" s="53" t="s">
        <v>2898</v>
      </c>
      <c r="B29" s="54" t="s">
        <v>663</v>
      </c>
      <c r="C29" s="45"/>
      <c r="D29" s="14" t="s">
        <v>152</v>
      </c>
      <c r="E29" s="11" t="str">
        <f t="shared" si="0"/>
        <v>źle</v>
      </c>
    </row>
    <row r="30" spans="1:5" ht="25.5">
      <c r="A30" s="53" t="s">
        <v>664</v>
      </c>
      <c r="B30" s="54" t="s">
        <v>665</v>
      </c>
      <c r="C30" s="45"/>
      <c r="D30" s="14" t="s">
        <v>153</v>
      </c>
      <c r="E30" s="11" t="str">
        <f t="shared" si="0"/>
        <v>źle</v>
      </c>
    </row>
    <row r="31" spans="1:5">
      <c r="A31" s="48" t="s">
        <v>2130</v>
      </c>
      <c r="B31" s="49" t="s">
        <v>774</v>
      </c>
      <c r="C31" s="31" t="s">
        <v>775</v>
      </c>
      <c r="D31" s="14" t="s">
        <v>154</v>
      </c>
      <c r="E31" s="11" t="str">
        <f t="shared" si="0"/>
        <v>źle</v>
      </c>
    </row>
    <row r="32" spans="1:5">
      <c r="A32" s="50" t="s">
        <v>568</v>
      </c>
      <c r="B32" s="51" t="s">
        <v>2417</v>
      </c>
      <c r="C32" s="44"/>
      <c r="D32" s="14" t="s">
        <v>2107</v>
      </c>
      <c r="E32" s="11" t="str">
        <f t="shared" si="0"/>
        <v>źle</v>
      </c>
    </row>
    <row r="33" spans="1:5" ht="25.5">
      <c r="A33" s="50" t="s">
        <v>569</v>
      </c>
      <c r="B33" s="51" t="s">
        <v>2418</v>
      </c>
      <c r="C33" s="44"/>
      <c r="D33" s="14" t="s">
        <v>2108</v>
      </c>
      <c r="E33" s="11" t="str">
        <f t="shared" si="0"/>
        <v>źle</v>
      </c>
    </row>
    <row r="34" spans="1:5" s="13" customFormat="1">
      <c r="A34" s="50" t="s">
        <v>88</v>
      </c>
      <c r="B34" s="51" t="s">
        <v>1361</v>
      </c>
      <c r="C34" s="44"/>
      <c r="D34" s="14" t="s">
        <v>155</v>
      </c>
      <c r="E34" s="11" t="str">
        <f t="shared" si="0"/>
        <v>źle</v>
      </c>
    </row>
    <row r="35" spans="1:5" ht="25.5">
      <c r="A35" s="50" t="s">
        <v>89</v>
      </c>
      <c r="B35" s="51" t="s">
        <v>671</v>
      </c>
      <c r="C35" s="44"/>
      <c r="D35" s="14" t="s">
        <v>566</v>
      </c>
      <c r="E35" s="11" t="str">
        <f t="shared" si="0"/>
        <v>źle</v>
      </c>
    </row>
    <row r="36" spans="1:5">
      <c r="A36" s="50" t="s">
        <v>90</v>
      </c>
      <c r="B36" s="51" t="s">
        <v>2261</v>
      </c>
      <c r="C36" s="44"/>
      <c r="D36" s="12" t="s">
        <v>2130</v>
      </c>
      <c r="E36" s="11" t="str">
        <f t="shared" si="0"/>
        <v>źle</v>
      </c>
    </row>
    <row r="37" spans="1:5" ht="25.5">
      <c r="A37" s="50" t="s">
        <v>91</v>
      </c>
      <c r="B37" s="51" t="s">
        <v>316</v>
      </c>
      <c r="C37" s="44"/>
      <c r="D37" s="14" t="s">
        <v>568</v>
      </c>
      <c r="E37" s="11" t="str">
        <f t="shared" si="0"/>
        <v>źle</v>
      </c>
    </row>
    <row r="38" spans="1:5">
      <c r="A38" s="50" t="s">
        <v>318</v>
      </c>
      <c r="B38" s="51" t="s">
        <v>319</v>
      </c>
      <c r="C38" s="44"/>
      <c r="D38" s="14" t="s">
        <v>569</v>
      </c>
      <c r="E38" s="11" t="str">
        <f t="shared" si="0"/>
        <v>źle</v>
      </c>
    </row>
    <row r="39" spans="1:5" ht="25.5">
      <c r="A39" s="50" t="s">
        <v>320</v>
      </c>
      <c r="B39" s="51" t="s">
        <v>1352</v>
      </c>
      <c r="C39" s="44"/>
      <c r="D39" s="14" t="s">
        <v>570</v>
      </c>
      <c r="E39" s="11" t="str">
        <f t="shared" si="0"/>
        <v>źle</v>
      </c>
    </row>
    <row r="40" spans="1:5">
      <c r="A40" s="50" t="s">
        <v>321</v>
      </c>
      <c r="B40" s="51" t="s">
        <v>1353</v>
      </c>
      <c r="C40" s="44"/>
      <c r="D40" s="14" t="s">
        <v>572</v>
      </c>
      <c r="E40" s="11" t="str">
        <f t="shared" si="0"/>
        <v>źle</v>
      </c>
    </row>
    <row r="41" spans="1:5" ht="25.5">
      <c r="A41" s="50" t="s">
        <v>322</v>
      </c>
      <c r="B41" s="51" t="s">
        <v>1362</v>
      </c>
      <c r="C41" s="44"/>
      <c r="D41" s="14" t="s">
        <v>1044</v>
      </c>
      <c r="E41" s="11" t="str">
        <f t="shared" si="0"/>
        <v>źle</v>
      </c>
    </row>
    <row r="42" spans="1:5">
      <c r="A42" s="50" t="s">
        <v>1261</v>
      </c>
      <c r="B42" s="51" t="s">
        <v>1262</v>
      </c>
      <c r="C42" s="44"/>
      <c r="D42" s="14" t="s">
        <v>1045</v>
      </c>
      <c r="E42" s="11" t="str">
        <f t="shared" si="0"/>
        <v>źle</v>
      </c>
    </row>
    <row r="43" spans="1:5" ht="38.25">
      <c r="A43" s="50" t="s">
        <v>1110</v>
      </c>
      <c r="B43" s="51" t="s">
        <v>1048</v>
      </c>
      <c r="C43" s="44"/>
      <c r="D43" s="14" t="s">
        <v>1059</v>
      </c>
      <c r="E43" s="11" t="str">
        <f t="shared" si="0"/>
        <v>źle</v>
      </c>
    </row>
    <row r="44" spans="1:5" ht="25.5">
      <c r="A44" s="50" t="s">
        <v>781</v>
      </c>
      <c r="B44" s="51" t="s">
        <v>1055</v>
      </c>
      <c r="C44" s="44"/>
      <c r="D44" s="14" t="s">
        <v>1061</v>
      </c>
      <c r="E44" s="11" t="str">
        <f t="shared" si="0"/>
        <v>źle</v>
      </c>
    </row>
    <row r="45" spans="1:5" ht="25.5">
      <c r="A45" s="50" t="s">
        <v>2555</v>
      </c>
      <c r="B45" s="51" t="s">
        <v>1187</v>
      </c>
      <c r="C45" s="44"/>
      <c r="D45" s="14" t="s">
        <v>126</v>
      </c>
      <c r="E45" s="11" t="str">
        <f t="shared" si="0"/>
        <v>źle</v>
      </c>
    </row>
    <row r="46" spans="1:5">
      <c r="A46" s="50" t="s">
        <v>2557</v>
      </c>
      <c r="B46" s="51" t="s">
        <v>786</v>
      </c>
      <c r="C46" s="44"/>
      <c r="D46" s="14" t="s">
        <v>973</v>
      </c>
      <c r="E46" s="11" t="str">
        <f t="shared" si="0"/>
        <v>źle</v>
      </c>
    </row>
    <row r="47" spans="1:5">
      <c r="A47" s="50" t="s">
        <v>787</v>
      </c>
      <c r="B47" s="51" t="s">
        <v>1188</v>
      </c>
      <c r="C47" s="44"/>
      <c r="D47" s="14" t="s">
        <v>974</v>
      </c>
      <c r="E47" s="11" t="str">
        <f t="shared" si="0"/>
        <v>źle</v>
      </c>
    </row>
    <row r="48" spans="1:5" ht="25.5">
      <c r="A48" s="50" t="s">
        <v>2060</v>
      </c>
      <c r="B48" s="51" t="s">
        <v>1849</v>
      </c>
      <c r="C48" s="44"/>
      <c r="D48" s="14" t="s">
        <v>975</v>
      </c>
      <c r="E48" s="11" t="str">
        <f t="shared" si="0"/>
        <v>źle</v>
      </c>
    </row>
    <row r="49" spans="1:5">
      <c r="A49" s="50" t="s">
        <v>2062</v>
      </c>
      <c r="B49" s="51" t="s">
        <v>2063</v>
      </c>
      <c r="C49" s="44"/>
      <c r="D49" s="14" t="s">
        <v>976</v>
      </c>
      <c r="E49" s="11" t="str">
        <f t="shared" si="0"/>
        <v>źle</v>
      </c>
    </row>
    <row r="50" spans="1:5" ht="38.25">
      <c r="A50" s="50" t="s">
        <v>2064</v>
      </c>
      <c r="B50" s="51" t="s">
        <v>1850</v>
      </c>
      <c r="C50" s="44"/>
      <c r="D50" s="14" t="s">
        <v>86</v>
      </c>
      <c r="E50" s="11" t="str">
        <f t="shared" si="0"/>
        <v>źle</v>
      </c>
    </row>
    <row r="51" spans="1:5" ht="25.5">
      <c r="A51" s="50" t="s">
        <v>2065</v>
      </c>
      <c r="B51" s="51" t="s">
        <v>1035</v>
      </c>
      <c r="C51" s="44"/>
      <c r="D51" s="14" t="s">
        <v>88</v>
      </c>
      <c r="E51" s="11" t="str">
        <f t="shared" si="0"/>
        <v>źle</v>
      </c>
    </row>
    <row r="52" spans="1:5">
      <c r="A52" s="50" t="s">
        <v>1036</v>
      </c>
      <c r="B52" s="51" t="s">
        <v>803</v>
      </c>
      <c r="C52" s="44"/>
      <c r="D52" s="14" t="s">
        <v>89</v>
      </c>
      <c r="E52" s="11" t="str">
        <f t="shared" si="0"/>
        <v>źle</v>
      </c>
    </row>
    <row r="53" spans="1:5" ht="25.5">
      <c r="A53" s="50" t="s">
        <v>804</v>
      </c>
      <c r="B53" s="51" t="s">
        <v>2517</v>
      </c>
      <c r="C53" s="44"/>
      <c r="D53" s="14" t="s">
        <v>90</v>
      </c>
      <c r="E53" s="11" t="str">
        <f t="shared" si="0"/>
        <v>źle</v>
      </c>
    </row>
    <row r="54" spans="1:5">
      <c r="A54" s="50" t="s">
        <v>805</v>
      </c>
      <c r="B54" s="51" t="s">
        <v>806</v>
      </c>
      <c r="C54" s="44"/>
      <c r="D54" s="14" t="s">
        <v>91</v>
      </c>
      <c r="E54" s="11" t="str">
        <f t="shared" si="0"/>
        <v>źle</v>
      </c>
    </row>
    <row r="55" spans="1:5">
      <c r="A55" s="50" t="s">
        <v>807</v>
      </c>
      <c r="B55" s="51" t="s">
        <v>1094</v>
      </c>
      <c r="C55" s="44"/>
      <c r="D55" s="14" t="s">
        <v>317</v>
      </c>
      <c r="E55" s="11" t="str">
        <f t="shared" si="0"/>
        <v>źle</v>
      </c>
    </row>
    <row r="56" spans="1:5" ht="25.5">
      <c r="A56" s="50" t="s">
        <v>808</v>
      </c>
      <c r="B56" s="51" t="s">
        <v>809</v>
      </c>
      <c r="C56" s="44"/>
      <c r="D56" s="14" t="s">
        <v>318</v>
      </c>
      <c r="E56" s="11" t="str">
        <f t="shared" si="0"/>
        <v>źle</v>
      </c>
    </row>
    <row r="57" spans="1:5" ht="25.5">
      <c r="A57" s="50" t="s">
        <v>810</v>
      </c>
      <c r="B57" s="51" t="s">
        <v>1397</v>
      </c>
      <c r="C57" s="44"/>
      <c r="D57" s="14" t="s">
        <v>320</v>
      </c>
      <c r="E57" s="11" t="str">
        <f t="shared" si="0"/>
        <v>źle</v>
      </c>
    </row>
    <row r="58" spans="1:5">
      <c r="A58" s="50" t="s">
        <v>1398</v>
      </c>
      <c r="B58" s="51" t="s">
        <v>2518</v>
      </c>
      <c r="C58" s="44"/>
      <c r="D58" s="14" t="s">
        <v>321</v>
      </c>
      <c r="E58" s="11" t="str">
        <f t="shared" si="0"/>
        <v>źle</v>
      </c>
    </row>
    <row r="59" spans="1:5" ht="25.5">
      <c r="A59" s="50" t="s">
        <v>1399</v>
      </c>
      <c r="B59" s="51" t="s">
        <v>1095</v>
      </c>
      <c r="C59" s="44"/>
      <c r="D59" s="14" t="s">
        <v>322</v>
      </c>
      <c r="E59" s="11" t="str">
        <f t="shared" si="0"/>
        <v>źle</v>
      </c>
    </row>
    <row r="60" spans="1:5" ht="38.25">
      <c r="A60" s="50" t="s">
        <v>1401</v>
      </c>
      <c r="B60" s="51" t="s">
        <v>2519</v>
      </c>
      <c r="C60" s="44"/>
      <c r="D60" s="14" t="s">
        <v>323</v>
      </c>
      <c r="E60" s="11" t="str">
        <f t="shared" si="0"/>
        <v>źle</v>
      </c>
    </row>
    <row r="61" spans="1:5">
      <c r="A61" s="50" t="s">
        <v>1402</v>
      </c>
      <c r="B61" s="51" t="s">
        <v>2520</v>
      </c>
      <c r="C61" s="44"/>
      <c r="D61" s="14" t="s">
        <v>324</v>
      </c>
      <c r="E61" s="11" t="str">
        <f t="shared" si="0"/>
        <v>źle</v>
      </c>
    </row>
    <row r="62" spans="1:5" ht="25.5">
      <c r="A62" s="50" t="s">
        <v>1403</v>
      </c>
      <c r="B62" s="51" t="s">
        <v>1740</v>
      </c>
      <c r="C62" s="44"/>
      <c r="D62" s="14" t="s">
        <v>1258</v>
      </c>
      <c r="E62" s="11" t="str">
        <f t="shared" si="0"/>
        <v>źle</v>
      </c>
    </row>
    <row r="63" spans="1:5" ht="25.5">
      <c r="A63" s="50" t="s">
        <v>1404</v>
      </c>
      <c r="B63" s="51" t="s">
        <v>1478</v>
      </c>
      <c r="C63" s="44"/>
      <c r="D63" s="14" t="s">
        <v>1260</v>
      </c>
      <c r="E63" s="11" t="str">
        <f t="shared" si="0"/>
        <v>źle</v>
      </c>
    </row>
    <row r="64" spans="1:5" ht="25.5">
      <c r="A64" s="50" t="s">
        <v>1405</v>
      </c>
      <c r="B64" s="51" t="s">
        <v>199</v>
      </c>
      <c r="C64" s="44"/>
      <c r="D64" s="14" t="s">
        <v>1261</v>
      </c>
      <c r="E64" s="11" t="str">
        <f t="shared" si="0"/>
        <v>źle</v>
      </c>
    </row>
    <row r="65" spans="1:5" ht="25.5">
      <c r="A65" s="50" t="s">
        <v>1406</v>
      </c>
      <c r="B65" s="51" t="s">
        <v>2521</v>
      </c>
      <c r="C65" s="44"/>
      <c r="D65" s="14" t="s">
        <v>1110</v>
      </c>
      <c r="E65" s="11" t="str">
        <f t="shared" si="0"/>
        <v>źle</v>
      </c>
    </row>
    <row r="66" spans="1:5" ht="25.5">
      <c r="A66" s="50" t="s">
        <v>1407</v>
      </c>
      <c r="B66" s="51" t="s">
        <v>590</v>
      </c>
      <c r="C66" s="44"/>
      <c r="D66" s="14" t="s">
        <v>781</v>
      </c>
      <c r="E66" s="11" t="str">
        <f t="shared" si="0"/>
        <v>źle</v>
      </c>
    </row>
    <row r="67" spans="1:5" ht="25.5">
      <c r="A67" s="50" t="s">
        <v>8</v>
      </c>
      <c r="B67" s="51" t="s">
        <v>591</v>
      </c>
      <c r="C67" s="44"/>
      <c r="D67" s="14" t="s">
        <v>782</v>
      </c>
      <c r="E67" s="11" t="str">
        <f t="shared" si="0"/>
        <v>źle</v>
      </c>
    </row>
    <row r="68" spans="1:5">
      <c r="A68" s="50" t="s">
        <v>55</v>
      </c>
      <c r="B68" s="51" t="s">
        <v>1096</v>
      </c>
      <c r="C68" s="44"/>
      <c r="D68" s="14" t="s">
        <v>783</v>
      </c>
      <c r="E68" s="11" t="str">
        <f t="shared" si="0"/>
        <v>źle</v>
      </c>
    </row>
    <row r="69" spans="1:5" ht="25.5">
      <c r="A69" s="50" t="s">
        <v>57</v>
      </c>
      <c r="B69" s="51" t="s">
        <v>133</v>
      </c>
      <c r="C69" s="44"/>
      <c r="D69" s="14" t="s">
        <v>784</v>
      </c>
      <c r="E69" s="11" t="str">
        <f t="shared" si="0"/>
        <v>źle</v>
      </c>
    </row>
    <row r="70" spans="1:5" ht="25.5">
      <c r="A70" s="50" t="s">
        <v>58</v>
      </c>
      <c r="B70" s="51" t="s">
        <v>59</v>
      </c>
      <c r="C70" s="44"/>
      <c r="D70" s="14" t="s">
        <v>785</v>
      </c>
      <c r="E70" s="11" t="str">
        <f t="shared" si="0"/>
        <v>źle</v>
      </c>
    </row>
    <row r="71" spans="1:5" ht="25.5">
      <c r="A71" s="50" t="s">
        <v>60</v>
      </c>
      <c r="B71" s="51" t="s">
        <v>1427</v>
      </c>
      <c r="C71" s="44"/>
      <c r="D71" s="14" t="s">
        <v>2555</v>
      </c>
      <c r="E71" s="11" t="str">
        <f t="shared" si="0"/>
        <v>źle</v>
      </c>
    </row>
    <row r="72" spans="1:5" ht="25.5">
      <c r="A72" s="50" t="s">
        <v>61</v>
      </c>
      <c r="B72" s="51" t="s">
        <v>1097</v>
      </c>
      <c r="C72" s="44"/>
      <c r="D72" s="14" t="s">
        <v>2556</v>
      </c>
      <c r="E72" s="11" t="str">
        <f t="shared" ref="E72:E135" si="1">IF(A72=D72,"ok.","źle")</f>
        <v>źle</v>
      </c>
    </row>
    <row r="73" spans="1:5" ht="25.5">
      <c r="A73" s="50" t="s">
        <v>62</v>
      </c>
      <c r="B73" s="51" t="s">
        <v>2309</v>
      </c>
      <c r="C73" s="44"/>
      <c r="D73" s="14" t="s">
        <v>2557</v>
      </c>
      <c r="E73" s="11" t="str">
        <f t="shared" si="1"/>
        <v>źle</v>
      </c>
    </row>
    <row r="74" spans="1:5" ht="25.5">
      <c r="A74" s="50" t="s">
        <v>1201</v>
      </c>
      <c r="B74" s="51" t="s">
        <v>1496</v>
      </c>
      <c r="C74" s="44"/>
      <c r="D74" s="14" t="s">
        <v>787</v>
      </c>
      <c r="E74" s="11" t="str">
        <f t="shared" si="1"/>
        <v>źle</v>
      </c>
    </row>
    <row r="75" spans="1:5" ht="25.5">
      <c r="A75" s="50" t="s">
        <v>2277</v>
      </c>
      <c r="B75" s="51" t="s">
        <v>1929</v>
      </c>
      <c r="C75" s="44"/>
      <c r="D75" s="14" t="s">
        <v>2059</v>
      </c>
      <c r="E75" s="11" t="str">
        <f t="shared" si="1"/>
        <v>źle</v>
      </c>
    </row>
    <row r="76" spans="1:5">
      <c r="A76" s="50" t="s">
        <v>2278</v>
      </c>
      <c r="B76" s="51" t="s">
        <v>1189</v>
      </c>
      <c r="C76" s="44"/>
      <c r="D76" s="14" t="s">
        <v>2060</v>
      </c>
      <c r="E76" s="11" t="str">
        <f t="shared" si="1"/>
        <v>źle</v>
      </c>
    </row>
    <row r="77" spans="1:5">
      <c r="A77" s="50" t="s">
        <v>2279</v>
      </c>
      <c r="B77" s="51" t="s">
        <v>1190</v>
      </c>
      <c r="C77" s="44"/>
      <c r="D77" s="14" t="s">
        <v>2061</v>
      </c>
      <c r="E77" s="11" t="str">
        <f t="shared" si="1"/>
        <v>źle</v>
      </c>
    </row>
    <row r="78" spans="1:5" ht="25.5">
      <c r="A78" s="50" t="s">
        <v>2635</v>
      </c>
      <c r="B78" s="51" t="s">
        <v>1191</v>
      </c>
      <c r="C78" s="44"/>
      <c r="D78" s="14" t="s">
        <v>2062</v>
      </c>
      <c r="E78" s="11" t="str">
        <f t="shared" si="1"/>
        <v>źle</v>
      </c>
    </row>
    <row r="79" spans="1:5" ht="25.5">
      <c r="A79" s="50" t="s">
        <v>2637</v>
      </c>
      <c r="B79" s="51" t="s">
        <v>444</v>
      </c>
      <c r="C79" s="44"/>
      <c r="D79" s="14" t="s">
        <v>2064</v>
      </c>
      <c r="E79" s="11" t="str">
        <f t="shared" si="1"/>
        <v>źle</v>
      </c>
    </row>
    <row r="80" spans="1:5" ht="25.5">
      <c r="A80" s="50" t="s">
        <v>2638</v>
      </c>
      <c r="B80" s="51" t="s">
        <v>445</v>
      </c>
      <c r="C80" s="44"/>
      <c r="D80" s="14" t="s">
        <v>2065</v>
      </c>
      <c r="E80" s="11" t="str">
        <f t="shared" si="1"/>
        <v>źle</v>
      </c>
    </row>
    <row r="81" spans="1:5" ht="25.5">
      <c r="A81" s="50" t="s">
        <v>1932</v>
      </c>
      <c r="B81" s="51" t="s">
        <v>1933</v>
      </c>
      <c r="C81" s="44"/>
      <c r="D81" s="14" t="s">
        <v>1036</v>
      </c>
      <c r="E81" s="11" t="str">
        <f t="shared" si="1"/>
        <v>źle</v>
      </c>
    </row>
    <row r="82" spans="1:5" ht="38.25">
      <c r="A82" s="50" t="s">
        <v>1934</v>
      </c>
      <c r="B82" s="51" t="s">
        <v>1238</v>
      </c>
      <c r="C82" s="44"/>
      <c r="D82" s="14" t="s">
        <v>804</v>
      </c>
      <c r="E82" s="11" t="str">
        <f t="shared" si="1"/>
        <v>źle</v>
      </c>
    </row>
    <row r="83" spans="1:5" ht="25.5">
      <c r="A83" s="50" t="s">
        <v>1935</v>
      </c>
      <c r="B83" s="51" t="s">
        <v>1418</v>
      </c>
      <c r="C83" s="44"/>
      <c r="D83" s="14" t="s">
        <v>805</v>
      </c>
      <c r="E83" s="11" t="str">
        <f t="shared" si="1"/>
        <v>źle</v>
      </c>
    </row>
    <row r="84" spans="1:5">
      <c r="A84" s="50" t="s">
        <v>1420</v>
      </c>
      <c r="B84" s="51" t="s">
        <v>1421</v>
      </c>
      <c r="C84" s="44"/>
      <c r="D84" s="14" t="s">
        <v>807</v>
      </c>
      <c r="E84" s="11" t="str">
        <f t="shared" si="1"/>
        <v>źle</v>
      </c>
    </row>
    <row r="85" spans="1:5">
      <c r="A85" s="50" t="s">
        <v>2310</v>
      </c>
      <c r="B85" s="51" t="s">
        <v>2311</v>
      </c>
      <c r="C85" s="44"/>
      <c r="D85" s="14" t="s">
        <v>808</v>
      </c>
      <c r="E85" s="11" t="str">
        <f t="shared" si="1"/>
        <v>źle</v>
      </c>
    </row>
    <row r="86" spans="1:5">
      <c r="A86" s="50" t="s">
        <v>2312</v>
      </c>
      <c r="B86" s="51" t="s">
        <v>2313</v>
      </c>
      <c r="C86" s="44"/>
      <c r="D86" s="14" t="s">
        <v>810</v>
      </c>
      <c r="E86" s="11" t="str">
        <f t="shared" si="1"/>
        <v>źle</v>
      </c>
    </row>
    <row r="87" spans="1:5">
      <c r="A87" s="50" t="s">
        <v>2314</v>
      </c>
      <c r="B87" s="51" t="s">
        <v>2315</v>
      </c>
      <c r="C87" s="44"/>
      <c r="D87" s="14" t="s">
        <v>1398</v>
      </c>
      <c r="E87" s="11" t="str">
        <f t="shared" si="1"/>
        <v>źle</v>
      </c>
    </row>
    <row r="88" spans="1:5">
      <c r="A88" s="50" t="s">
        <v>2640</v>
      </c>
      <c r="B88" s="51" t="s">
        <v>1475</v>
      </c>
      <c r="C88" s="44"/>
      <c r="D88" s="14" t="s">
        <v>1399</v>
      </c>
      <c r="E88" s="11" t="str">
        <f t="shared" si="1"/>
        <v>źle</v>
      </c>
    </row>
    <row r="89" spans="1:5">
      <c r="A89" s="50" t="s">
        <v>2763</v>
      </c>
      <c r="B89" s="51" t="s">
        <v>1065</v>
      </c>
      <c r="C89" s="44"/>
      <c r="D89" s="14" t="s">
        <v>1400</v>
      </c>
      <c r="E89" s="11" t="str">
        <f t="shared" si="1"/>
        <v>źle</v>
      </c>
    </row>
    <row r="90" spans="1:5">
      <c r="A90" s="50" t="s">
        <v>1066</v>
      </c>
      <c r="B90" s="51" t="s">
        <v>1067</v>
      </c>
      <c r="C90" s="44"/>
      <c r="D90" s="14" t="s">
        <v>1401</v>
      </c>
      <c r="E90" s="11" t="str">
        <f t="shared" si="1"/>
        <v>źle</v>
      </c>
    </row>
    <row r="91" spans="1:5">
      <c r="A91" s="50" t="s">
        <v>1069</v>
      </c>
      <c r="B91" s="51" t="s">
        <v>1423</v>
      </c>
      <c r="C91" s="44"/>
      <c r="D91" s="14" t="s">
        <v>1402</v>
      </c>
      <c r="E91" s="11" t="str">
        <f t="shared" si="1"/>
        <v>źle</v>
      </c>
    </row>
    <row r="92" spans="1:5">
      <c r="A92" s="50" t="s">
        <v>1071</v>
      </c>
      <c r="B92" s="51" t="s">
        <v>1424</v>
      </c>
      <c r="C92" s="44"/>
      <c r="D92" s="14" t="s">
        <v>1403</v>
      </c>
      <c r="E92" s="11" t="str">
        <f t="shared" si="1"/>
        <v>źle</v>
      </c>
    </row>
    <row r="93" spans="1:5" ht="25.5">
      <c r="A93" s="50" t="s">
        <v>1072</v>
      </c>
      <c r="B93" s="51" t="s">
        <v>1239</v>
      </c>
      <c r="C93" s="44"/>
      <c r="D93" s="14" t="s">
        <v>1404</v>
      </c>
      <c r="E93" s="11" t="str">
        <f t="shared" si="1"/>
        <v>źle</v>
      </c>
    </row>
    <row r="94" spans="1:5">
      <c r="A94" s="50" t="s">
        <v>1073</v>
      </c>
      <c r="B94" s="51" t="s">
        <v>1425</v>
      </c>
      <c r="C94" s="44"/>
      <c r="D94" s="14" t="s">
        <v>1405</v>
      </c>
      <c r="E94" s="11" t="str">
        <f t="shared" si="1"/>
        <v>źle</v>
      </c>
    </row>
    <row r="95" spans="1:5">
      <c r="A95" s="50" t="s">
        <v>1855</v>
      </c>
      <c r="B95" s="51" t="s">
        <v>1856</v>
      </c>
      <c r="C95" s="44"/>
      <c r="D95" s="14" t="s">
        <v>1406</v>
      </c>
      <c r="E95" s="11" t="str">
        <f t="shared" si="1"/>
        <v>źle</v>
      </c>
    </row>
    <row r="96" spans="1:5" ht="25.5">
      <c r="A96" s="50" t="s">
        <v>471</v>
      </c>
      <c r="B96" s="51" t="s">
        <v>472</v>
      </c>
      <c r="C96" s="44"/>
      <c r="D96" s="14" t="s">
        <v>1407</v>
      </c>
      <c r="E96" s="11" t="str">
        <f t="shared" si="1"/>
        <v>źle</v>
      </c>
    </row>
    <row r="97" spans="1:5">
      <c r="A97" s="50" t="s">
        <v>1774</v>
      </c>
      <c r="B97" s="51" t="s">
        <v>1775</v>
      </c>
      <c r="C97" s="44"/>
      <c r="D97" s="14" t="s">
        <v>7</v>
      </c>
      <c r="E97" s="11" t="str">
        <f t="shared" si="1"/>
        <v>źle</v>
      </c>
    </row>
    <row r="98" spans="1:5">
      <c r="A98" s="50" t="s">
        <v>1858</v>
      </c>
      <c r="B98" s="51" t="s">
        <v>1859</v>
      </c>
      <c r="C98" s="44"/>
      <c r="D98" s="14" t="s">
        <v>8</v>
      </c>
      <c r="E98" s="11" t="str">
        <f t="shared" si="1"/>
        <v>źle</v>
      </c>
    </row>
    <row r="99" spans="1:5" ht="25.5">
      <c r="A99" s="50" t="s">
        <v>1860</v>
      </c>
      <c r="B99" s="51" t="s">
        <v>426</v>
      </c>
      <c r="C99" s="44"/>
      <c r="D99" s="14" t="s">
        <v>9</v>
      </c>
      <c r="E99" s="11" t="str">
        <f t="shared" si="1"/>
        <v>źle</v>
      </c>
    </row>
    <row r="100" spans="1:5">
      <c r="A100" s="50" t="s">
        <v>429</v>
      </c>
      <c r="B100" s="51" t="s">
        <v>430</v>
      </c>
      <c r="C100" s="44"/>
      <c r="D100" s="14" t="s">
        <v>11</v>
      </c>
      <c r="E100" s="11" t="str">
        <f t="shared" si="1"/>
        <v>źle</v>
      </c>
    </row>
    <row r="101" spans="1:5">
      <c r="A101" s="50" t="s">
        <v>431</v>
      </c>
      <c r="B101" s="51" t="s">
        <v>432</v>
      </c>
      <c r="C101" s="44"/>
      <c r="D101" s="14" t="s">
        <v>13</v>
      </c>
      <c r="E101" s="11" t="str">
        <f t="shared" si="1"/>
        <v>źle</v>
      </c>
    </row>
    <row r="102" spans="1:5">
      <c r="A102" s="50" t="s">
        <v>433</v>
      </c>
      <c r="B102" s="51" t="s">
        <v>1776</v>
      </c>
      <c r="C102" s="44"/>
      <c r="D102" s="14" t="s">
        <v>55</v>
      </c>
      <c r="E102" s="11" t="str">
        <f t="shared" si="1"/>
        <v>źle</v>
      </c>
    </row>
    <row r="103" spans="1:5">
      <c r="A103" s="50" t="s">
        <v>434</v>
      </c>
      <c r="B103" s="51" t="s">
        <v>435</v>
      </c>
      <c r="C103" s="44"/>
      <c r="D103" s="14" t="s">
        <v>56</v>
      </c>
      <c r="E103" s="11" t="str">
        <f t="shared" si="1"/>
        <v>źle</v>
      </c>
    </row>
    <row r="104" spans="1:5" ht="25.5">
      <c r="A104" s="50" t="s">
        <v>436</v>
      </c>
      <c r="B104" s="51" t="s">
        <v>2713</v>
      </c>
      <c r="C104" s="44"/>
      <c r="D104" s="14" t="s">
        <v>57</v>
      </c>
      <c r="E104" s="11" t="str">
        <f t="shared" si="1"/>
        <v>źle</v>
      </c>
    </row>
    <row r="105" spans="1:5">
      <c r="A105" s="50" t="s">
        <v>2714</v>
      </c>
      <c r="B105" s="51" t="s">
        <v>2715</v>
      </c>
      <c r="C105" s="44"/>
      <c r="D105" s="14" t="s">
        <v>58</v>
      </c>
      <c r="E105" s="11" t="str">
        <f t="shared" si="1"/>
        <v>źle</v>
      </c>
    </row>
    <row r="106" spans="1:5">
      <c r="A106" s="50" t="s">
        <v>2716</v>
      </c>
      <c r="B106" s="51" t="s">
        <v>2717</v>
      </c>
      <c r="C106" s="44"/>
      <c r="D106" s="14" t="s">
        <v>60</v>
      </c>
      <c r="E106" s="11" t="str">
        <f t="shared" si="1"/>
        <v>źle</v>
      </c>
    </row>
    <row r="107" spans="1:5">
      <c r="A107" s="50" t="s">
        <v>595</v>
      </c>
      <c r="B107" s="51" t="s">
        <v>746</v>
      </c>
      <c r="C107" s="44"/>
      <c r="D107" s="14" t="s">
        <v>61</v>
      </c>
      <c r="E107" s="11" t="str">
        <f t="shared" si="1"/>
        <v>źle</v>
      </c>
    </row>
    <row r="108" spans="1:5">
      <c r="A108" s="50" t="s">
        <v>1782</v>
      </c>
      <c r="B108" s="51" t="s">
        <v>2075</v>
      </c>
      <c r="C108" s="44"/>
      <c r="D108" s="14" t="s">
        <v>62</v>
      </c>
      <c r="E108" s="11" t="str">
        <f t="shared" si="1"/>
        <v>źle</v>
      </c>
    </row>
    <row r="109" spans="1:5">
      <c r="A109" s="50" t="s">
        <v>2076</v>
      </c>
      <c r="B109" s="51" t="s">
        <v>2077</v>
      </c>
      <c r="C109" s="44"/>
      <c r="D109" s="14" t="s">
        <v>1198</v>
      </c>
      <c r="E109" s="11" t="str">
        <f t="shared" si="1"/>
        <v>źle</v>
      </c>
    </row>
    <row r="110" spans="1:5">
      <c r="A110" s="50" t="s">
        <v>2078</v>
      </c>
      <c r="B110" s="51" t="s">
        <v>870</v>
      </c>
      <c r="C110" s="44"/>
      <c r="D110" s="14" t="s">
        <v>1199</v>
      </c>
      <c r="E110" s="11" t="str">
        <f t="shared" si="1"/>
        <v>źle</v>
      </c>
    </row>
    <row r="111" spans="1:5">
      <c r="A111" s="50" t="s">
        <v>871</v>
      </c>
      <c r="B111" s="51" t="s">
        <v>2689</v>
      </c>
      <c r="C111" s="44"/>
      <c r="D111" s="14" t="s">
        <v>1200</v>
      </c>
      <c r="E111" s="11" t="str">
        <f t="shared" si="1"/>
        <v>źle</v>
      </c>
    </row>
    <row r="112" spans="1:5">
      <c r="A112" s="50" t="s">
        <v>1304</v>
      </c>
      <c r="B112" s="51" t="s">
        <v>1305</v>
      </c>
      <c r="C112" s="44"/>
      <c r="D112" s="14" t="s">
        <v>1201</v>
      </c>
      <c r="E112" s="11" t="str">
        <f t="shared" si="1"/>
        <v>źle</v>
      </c>
    </row>
    <row r="113" spans="1:5">
      <c r="A113" s="50" t="s">
        <v>1306</v>
      </c>
      <c r="B113" s="51" t="s">
        <v>1307</v>
      </c>
      <c r="C113" s="44"/>
      <c r="D113" s="14" t="s">
        <v>1202</v>
      </c>
      <c r="E113" s="11" t="str">
        <f t="shared" si="1"/>
        <v>źle</v>
      </c>
    </row>
    <row r="114" spans="1:5">
      <c r="A114" s="50" t="s">
        <v>1308</v>
      </c>
      <c r="B114" s="51" t="s">
        <v>1309</v>
      </c>
      <c r="C114" s="44"/>
      <c r="D114" s="14" t="s">
        <v>1203</v>
      </c>
      <c r="E114" s="11" t="str">
        <f t="shared" si="1"/>
        <v>źle</v>
      </c>
    </row>
    <row r="115" spans="1:5">
      <c r="A115" s="50" t="s">
        <v>1310</v>
      </c>
      <c r="B115" s="51" t="s">
        <v>1777</v>
      </c>
      <c r="C115" s="44"/>
      <c r="D115" s="14" t="s">
        <v>2277</v>
      </c>
      <c r="E115" s="11" t="str">
        <f t="shared" si="1"/>
        <v>źle</v>
      </c>
    </row>
    <row r="116" spans="1:5">
      <c r="A116" s="50" t="s">
        <v>1311</v>
      </c>
      <c r="B116" s="51" t="s">
        <v>1312</v>
      </c>
      <c r="C116" s="44"/>
      <c r="D116" s="14" t="s">
        <v>2278</v>
      </c>
      <c r="E116" s="11" t="str">
        <f t="shared" si="1"/>
        <v>źle</v>
      </c>
    </row>
    <row r="117" spans="1:5">
      <c r="A117" s="50" t="s">
        <v>1313</v>
      </c>
      <c r="B117" s="51" t="s">
        <v>1314</v>
      </c>
      <c r="C117" s="44"/>
      <c r="D117" s="14" t="s">
        <v>2279</v>
      </c>
      <c r="E117" s="11" t="str">
        <f t="shared" si="1"/>
        <v>źle</v>
      </c>
    </row>
    <row r="118" spans="1:5" s="15" customFormat="1">
      <c r="A118" s="50" t="s">
        <v>1315</v>
      </c>
      <c r="B118" s="51" t="s">
        <v>1316</v>
      </c>
      <c r="C118" s="44"/>
      <c r="D118" s="14" t="s">
        <v>2634</v>
      </c>
      <c r="E118" s="11" t="str">
        <f t="shared" si="1"/>
        <v>źle</v>
      </c>
    </row>
    <row r="119" spans="1:5">
      <c r="A119" s="50" t="s">
        <v>1317</v>
      </c>
      <c r="B119" s="51" t="s">
        <v>2131</v>
      </c>
      <c r="C119" s="44"/>
      <c r="D119" s="14" t="s">
        <v>2635</v>
      </c>
      <c r="E119" s="11" t="str">
        <f t="shared" si="1"/>
        <v>źle</v>
      </c>
    </row>
    <row r="120" spans="1:5" ht="25.5">
      <c r="A120" s="50" t="s">
        <v>2134</v>
      </c>
      <c r="B120" s="51" t="s">
        <v>1836</v>
      </c>
      <c r="C120" s="44"/>
      <c r="D120" s="14" t="s">
        <v>2636</v>
      </c>
      <c r="E120" s="11" t="str">
        <f t="shared" si="1"/>
        <v>źle</v>
      </c>
    </row>
    <row r="121" spans="1:5" s="15" customFormat="1">
      <c r="A121" s="50" t="s">
        <v>2135</v>
      </c>
      <c r="B121" s="51" t="s">
        <v>2136</v>
      </c>
      <c r="C121" s="44"/>
      <c r="D121" s="14" t="s">
        <v>2637</v>
      </c>
      <c r="E121" s="11" t="str">
        <f t="shared" si="1"/>
        <v>źle</v>
      </c>
    </row>
    <row r="122" spans="1:5" ht="25.5">
      <c r="A122" s="50" t="s">
        <v>2137</v>
      </c>
      <c r="B122" s="51" t="s">
        <v>1152</v>
      </c>
      <c r="C122" s="44"/>
      <c r="D122" s="14" t="s">
        <v>2638</v>
      </c>
      <c r="E122" s="11" t="str">
        <f t="shared" si="1"/>
        <v>źle</v>
      </c>
    </row>
    <row r="123" spans="1:5">
      <c r="A123" s="50" t="s">
        <v>2138</v>
      </c>
      <c r="B123" s="51" t="s">
        <v>2139</v>
      </c>
      <c r="C123" s="44"/>
      <c r="D123" s="14" t="s">
        <v>2639</v>
      </c>
      <c r="E123" s="11" t="str">
        <f t="shared" si="1"/>
        <v>źle</v>
      </c>
    </row>
    <row r="124" spans="1:5">
      <c r="A124" s="50" t="s">
        <v>2140</v>
      </c>
      <c r="B124" s="51" t="s">
        <v>2141</v>
      </c>
      <c r="C124" s="44"/>
      <c r="D124" s="14" t="s">
        <v>1930</v>
      </c>
      <c r="E124" s="11" t="str">
        <f t="shared" si="1"/>
        <v>źle</v>
      </c>
    </row>
    <row r="125" spans="1:5">
      <c r="A125" s="50" t="s">
        <v>2142</v>
      </c>
      <c r="B125" s="51" t="s">
        <v>2143</v>
      </c>
      <c r="C125" s="44"/>
      <c r="D125" s="14" t="s">
        <v>1931</v>
      </c>
      <c r="E125" s="11" t="str">
        <f t="shared" si="1"/>
        <v>źle</v>
      </c>
    </row>
    <row r="126" spans="1:5">
      <c r="A126" s="50" t="s">
        <v>2363</v>
      </c>
      <c r="B126" s="51" t="s">
        <v>2364</v>
      </c>
      <c r="C126" s="44"/>
      <c r="D126" s="14" t="s">
        <v>1932</v>
      </c>
      <c r="E126" s="11" t="str">
        <f t="shared" si="1"/>
        <v>źle</v>
      </c>
    </row>
    <row r="127" spans="1:5">
      <c r="A127" s="50" t="s">
        <v>2365</v>
      </c>
      <c r="B127" s="51" t="s">
        <v>2366</v>
      </c>
      <c r="C127" s="44"/>
      <c r="D127" s="14" t="s">
        <v>1934</v>
      </c>
      <c r="E127" s="11" t="str">
        <f t="shared" si="1"/>
        <v>źle</v>
      </c>
    </row>
    <row r="128" spans="1:5">
      <c r="A128" s="50" t="s">
        <v>2367</v>
      </c>
      <c r="B128" s="51" t="s">
        <v>2371</v>
      </c>
      <c r="C128" s="44"/>
      <c r="D128" s="14" t="s">
        <v>1935</v>
      </c>
      <c r="E128" s="11" t="str">
        <f t="shared" si="1"/>
        <v>źle</v>
      </c>
    </row>
    <row r="129" spans="1:5">
      <c r="A129" s="50" t="s">
        <v>2372</v>
      </c>
      <c r="B129" s="51" t="s">
        <v>2805</v>
      </c>
      <c r="C129" s="44"/>
      <c r="D129" s="14" t="s">
        <v>1419</v>
      </c>
      <c r="E129" s="11" t="str">
        <f t="shared" si="1"/>
        <v>źle</v>
      </c>
    </row>
    <row r="130" spans="1:5">
      <c r="A130" s="50" t="s">
        <v>2806</v>
      </c>
      <c r="B130" s="51" t="s">
        <v>1841</v>
      </c>
      <c r="C130" s="44"/>
      <c r="D130" s="14" t="s">
        <v>1420</v>
      </c>
      <c r="E130" s="11" t="str">
        <f t="shared" si="1"/>
        <v>źle</v>
      </c>
    </row>
    <row r="131" spans="1:5">
      <c r="A131" s="50" t="s">
        <v>1842</v>
      </c>
      <c r="B131" s="51" t="s">
        <v>1843</v>
      </c>
      <c r="C131" s="44"/>
      <c r="D131" s="14" t="s">
        <v>1422</v>
      </c>
      <c r="E131" s="11" t="str">
        <f t="shared" si="1"/>
        <v>źle</v>
      </c>
    </row>
    <row r="132" spans="1:5">
      <c r="A132" s="50" t="s">
        <v>1844</v>
      </c>
      <c r="B132" s="51" t="s">
        <v>1129</v>
      </c>
      <c r="C132" s="44"/>
      <c r="D132" s="16" t="s">
        <v>2640</v>
      </c>
      <c r="E132" s="11" t="str">
        <f t="shared" si="1"/>
        <v>źle</v>
      </c>
    </row>
    <row r="133" spans="1:5">
      <c r="A133" s="50" t="s">
        <v>2558</v>
      </c>
      <c r="B133" s="51" t="s">
        <v>2559</v>
      </c>
      <c r="C133" s="44"/>
      <c r="D133" s="16" t="s">
        <v>2763</v>
      </c>
      <c r="E133" s="11" t="str">
        <f t="shared" si="1"/>
        <v>źle</v>
      </c>
    </row>
    <row r="134" spans="1:5">
      <c r="A134" s="50" t="s">
        <v>2560</v>
      </c>
      <c r="B134" s="51" t="s">
        <v>2561</v>
      </c>
      <c r="C134" s="44"/>
      <c r="D134" s="16" t="s">
        <v>1066</v>
      </c>
      <c r="E134" s="11" t="str">
        <f t="shared" si="1"/>
        <v>źle</v>
      </c>
    </row>
    <row r="135" spans="1:5">
      <c r="A135" s="50" t="s">
        <v>2358</v>
      </c>
      <c r="B135" s="51" t="s">
        <v>2359</v>
      </c>
      <c r="C135" s="44"/>
      <c r="D135" s="16" t="s">
        <v>1068</v>
      </c>
      <c r="E135" s="11" t="str">
        <f t="shared" si="1"/>
        <v>źle</v>
      </c>
    </row>
    <row r="136" spans="1:5" ht="25.5">
      <c r="A136" s="50" t="s">
        <v>2360</v>
      </c>
      <c r="B136" s="51" t="s">
        <v>721</v>
      </c>
      <c r="C136" s="44"/>
      <c r="D136" s="16" t="s">
        <v>1069</v>
      </c>
      <c r="E136" s="11" t="str">
        <f t="shared" ref="E136:E199" si="2">IF(A136=D136,"ok.","źle")</f>
        <v>źle</v>
      </c>
    </row>
    <row r="137" spans="1:5">
      <c r="A137" s="50" t="s">
        <v>722</v>
      </c>
      <c r="B137" s="51" t="s">
        <v>2817</v>
      </c>
      <c r="C137" s="44"/>
      <c r="D137" s="16" t="s">
        <v>1070</v>
      </c>
      <c r="E137" s="11" t="str">
        <f t="shared" si="2"/>
        <v>źle</v>
      </c>
    </row>
    <row r="138" spans="1:5">
      <c r="A138" s="50" t="s">
        <v>723</v>
      </c>
      <c r="B138" s="51" t="s">
        <v>724</v>
      </c>
      <c r="C138" s="44"/>
      <c r="D138" s="16" t="s">
        <v>1071</v>
      </c>
      <c r="E138" s="11" t="str">
        <f t="shared" si="2"/>
        <v>źle</v>
      </c>
    </row>
    <row r="139" spans="1:5">
      <c r="A139" s="50" t="s">
        <v>727</v>
      </c>
      <c r="B139" s="51" t="s">
        <v>2133</v>
      </c>
      <c r="C139" s="44"/>
      <c r="D139" s="16" t="s">
        <v>1072</v>
      </c>
      <c r="E139" s="11" t="str">
        <f t="shared" si="2"/>
        <v>źle</v>
      </c>
    </row>
    <row r="140" spans="1:5">
      <c r="A140" s="50" t="s">
        <v>728</v>
      </c>
      <c r="B140" s="51" t="s">
        <v>1368</v>
      </c>
      <c r="C140" s="44"/>
      <c r="D140" s="16" t="s">
        <v>1073</v>
      </c>
      <c r="E140" s="11" t="str">
        <f t="shared" si="2"/>
        <v>źle</v>
      </c>
    </row>
    <row r="141" spans="1:5">
      <c r="A141" s="50" t="s">
        <v>1765</v>
      </c>
      <c r="B141" s="51" t="s">
        <v>1369</v>
      </c>
      <c r="C141" s="44"/>
      <c r="D141" s="16" t="s">
        <v>1074</v>
      </c>
      <c r="E141" s="11" t="str">
        <f t="shared" si="2"/>
        <v>źle</v>
      </c>
    </row>
    <row r="142" spans="1:5">
      <c r="A142" s="50" t="s">
        <v>1370</v>
      </c>
      <c r="B142" s="51" t="s">
        <v>1371</v>
      </c>
      <c r="C142" s="44"/>
      <c r="D142" s="16" t="s">
        <v>1854</v>
      </c>
      <c r="E142" s="11" t="str">
        <f t="shared" si="2"/>
        <v>źle</v>
      </c>
    </row>
    <row r="143" spans="1:5" ht="25.5">
      <c r="A143" s="50" t="s">
        <v>1766</v>
      </c>
      <c r="B143" s="51" t="s">
        <v>1767</v>
      </c>
      <c r="C143" s="44"/>
      <c r="D143" s="16" t="s">
        <v>1855</v>
      </c>
      <c r="E143" s="11" t="str">
        <f t="shared" si="2"/>
        <v>źle</v>
      </c>
    </row>
    <row r="144" spans="1:5" ht="25.5">
      <c r="A144" s="50" t="s">
        <v>1768</v>
      </c>
      <c r="B144" s="51" t="s">
        <v>390</v>
      </c>
      <c r="C144" s="44"/>
      <c r="D144" s="16" t="s">
        <v>1857</v>
      </c>
      <c r="E144" s="11" t="str">
        <f t="shared" si="2"/>
        <v>źle</v>
      </c>
    </row>
    <row r="145" spans="1:5">
      <c r="A145" s="50" t="s">
        <v>1769</v>
      </c>
      <c r="B145" s="51" t="s">
        <v>993</v>
      </c>
      <c r="C145" s="44"/>
      <c r="D145" s="24" t="s">
        <v>1426</v>
      </c>
      <c r="E145" s="11" t="str">
        <f t="shared" si="2"/>
        <v>źle</v>
      </c>
    </row>
    <row r="146" spans="1:5">
      <c r="A146" s="50" t="s">
        <v>1770</v>
      </c>
      <c r="B146" s="51" t="s">
        <v>1771</v>
      </c>
      <c r="C146" s="44"/>
      <c r="D146" s="14" t="s">
        <v>1858</v>
      </c>
      <c r="E146" s="11" t="str">
        <f t="shared" si="2"/>
        <v>źle</v>
      </c>
    </row>
    <row r="147" spans="1:5" ht="25.5">
      <c r="A147" s="50" t="s">
        <v>1773</v>
      </c>
      <c r="B147" s="51" t="s">
        <v>765</v>
      </c>
      <c r="C147" s="44"/>
      <c r="D147" s="14" t="s">
        <v>1860</v>
      </c>
      <c r="E147" s="11" t="str">
        <f t="shared" si="2"/>
        <v>źle</v>
      </c>
    </row>
    <row r="148" spans="1:5">
      <c r="A148" s="50" t="s">
        <v>766</v>
      </c>
      <c r="B148" s="51" t="s">
        <v>158</v>
      </c>
      <c r="C148" s="44"/>
      <c r="D148" s="14" t="s">
        <v>427</v>
      </c>
      <c r="E148" s="11" t="str">
        <f t="shared" si="2"/>
        <v>źle</v>
      </c>
    </row>
    <row r="149" spans="1:5">
      <c r="A149" s="50" t="s">
        <v>482</v>
      </c>
      <c r="B149" s="51" t="s">
        <v>201</v>
      </c>
      <c r="C149" s="44"/>
      <c r="D149" s="14" t="s">
        <v>428</v>
      </c>
      <c r="E149" s="11" t="str">
        <f t="shared" si="2"/>
        <v>źle</v>
      </c>
    </row>
    <row r="150" spans="1:5">
      <c r="A150" s="50" t="s">
        <v>483</v>
      </c>
      <c r="B150" s="51" t="s">
        <v>202</v>
      </c>
      <c r="C150" s="44"/>
      <c r="D150" s="14" t="s">
        <v>429</v>
      </c>
      <c r="E150" s="11" t="str">
        <f t="shared" si="2"/>
        <v>źle</v>
      </c>
    </row>
    <row r="151" spans="1:5">
      <c r="A151" s="50" t="s">
        <v>2245</v>
      </c>
      <c r="B151" s="51" t="s">
        <v>2246</v>
      </c>
      <c r="C151" s="44"/>
      <c r="D151" s="14" t="s">
        <v>431</v>
      </c>
      <c r="E151" s="11" t="str">
        <f t="shared" si="2"/>
        <v>źle</v>
      </c>
    </row>
    <row r="152" spans="1:5" ht="25.5">
      <c r="A152" s="50" t="s">
        <v>2325</v>
      </c>
      <c r="B152" s="51" t="s">
        <v>1375</v>
      </c>
      <c r="C152" s="44"/>
      <c r="D152" s="14" t="s">
        <v>433</v>
      </c>
      <c r="E152" s="11" t="str">
        <f t="shared" si="2"/>
        <v>źle</v>
      </c>
    </row>
    <row r="153" spans="1:5">
      <c r="A153" s="50" t="s">
        <v>1376</v>
      </c>
      <c r="B153" s="51" t="s">
        <v>203</v>
      </c>
      <c r="C153" s="44"/>
      <c r="D153" s="14" t="s">
        <v>434</v>
      </c>
      <c r="E153" s="11" t="str">
        <f t="shared" si="2"/>
        <v>źle</v>
      </c>
    </row>
    <row r="154" spans="1:5" ht="25.5">
      <c r="A154" s="50" t="s">
        <v>204</v>
      </c>
      <c r="B154" s="51" t="s">
        <v>1171</v>
      </c>
      <c r="C154" s="44"/>
      <c r="D154" s="14" t="s">
        <v>436</v>
      </c>
      <c r="E154" s="11" t="str">
        <f t="shared" si="2"/>
        <v>źle</v>
      </c>
    </row>
    <row r="155" spans="1:5">
      <c r="A155" s="50" t="s">
        <v>1377</v>
      </c>
      <c r="B155" s="51" t="s">
        <v>1172</v>
      </c>
      <c r="C155" s="44"/>
      <c r="D155" s="14" t="s">
        <v>2714</v>
      </c>
      <c r="E155" s="11" t="str">
        <f t="shared" si="2"/>
        <v>źle</v>
      </c>
    </row>
    <row r="156" spans="1:5">
      <c r="A156" s="50" t="s">
        <v>1379</v>
      </c>
      <c r="B156" s="51" t="s">
        <v>1380</v>
      </c>
      <c r="C156" s="44"/>
      <c r="D156" s="14" t="s">
        <v>2716</v>
      </c>
      <c r="E156" s="11" t="str">
        <f t="shared" si="2"/>
        <v>źle</v>
      </c>
    </row>
    <row r="157" spans="1:5" ht="25.5">
      <c r="A157" s="50" t="s">
        <v>1381</v>
      </c>
      <c r="B157" s="51" t="s">
        <v>1173</v>
      </c>
      <c r="C157" s="44"/>
      <c r="D157" s="14" t="s">
        <v>594</v>
      </c>
      <c r="E157" s="11" t="str">
        <f t="shared" si="2"/>
        <v>źle</v>
      </c>
    </row>
    <row r="158" spans="1:5">
      <c r="A158" s="50" t="s">
        <v>1382</v>
      </c>
      <c r="B158" s="51" t="s">
        <v>1174</v>
      </c>
      <c r="C158" s="44"/>
      <c r="D158" s="14" t="s">
        <v>595</v>
      </c>
      <c r="E158" s="11" t="str">
        <f t="shared" si="2"/>
        <v>źle</v>
      </c>
    </row>
    <row r="159" spans="1:5">
      <c r="A159" s="50" t="s">
        <v>1383</v>
      </c>
      <c r="B159" s="51" t="s">
        <v>1175</v>
      </c>
      <c r="C159" s="44"/>
      <c r="D159" s="14" t="s">
        <v>1782</v>
      </c>
      <c r="E159" s="11" t="str">
        <f t="shared" si="2"/>
        <v>źle</v>
      </c>
    </row>
    <row r="160" spans="1:5" ht="38.25">
      <c r="A160" s="50" t="s">
        <v>1384</v>
      </c>
      <c r="B160" s="51" t="s">
        <v>1385</v>
      </c>
      <c r="C160" s="44"/>
      <c r="D160" s="14" t="s">
        <v>2076</v>
      </c>
      <c r="E160" s="11" t="str">
        <f t="shared" si="2"/>
        <v>źle</v>
      </c>
    </row>
    <row r="161" spans="1:5">
      <c r="A161" s="50" t="s">
        <v>1936</v>
      </c>
      <c r="B161" s="51" t="s">
        <v>1515</v>
      </c>
      <c r="C161" s="44"/>
      <c r="D161" s="14" t="s">
        <v>2078</v>
      </c>
      <c r="E161" s="11" t="str">
        <f t="shared" si="2"/>
        <v>źle</v>
      </c>
    </row>
    <row r="162" spans="1:5">
      <c r="A162" s="50" t="s">
        <v>1688</v>
      </c>
      <c r="B162" s="51" t="s">
        <v>1689</v>
      </c>
      <c r="C162" s="44"/>
      <c r="D162" s="14" t="s">
        <v>871</v>
      </c>
      <c r="E162" s="11" t="str">
        <f t="shared" si="2"/>
        <v>źle</v>
      </c>
    </row>
    <row r="163" spans="1:5">
      <c r="A163" s="50" t="s">
        <v>1690</v>
      </c>
      <c r="B163" s="51" t="s">
        <v>1691</v>
      </c>
      <c r="C163" s="44"/>
      <c r="D163" s="14" t="s">
        <v>1304</v>
      </c>
      <c r="E163" s="11" t="str">
        <f t="shared" si="2"/>
        <v>źle</v>
      </c>
    </row>
    <row r="164" spans="1:5">
      <c r="A164" s="50" t="s">
        <v>1694</v>
      </c>
      <c r="B164" s="51" t="s">
        <v>1695</v>
      </c>
      <c r="C164" s="44"/>
      <c r="D164" s="14" t="s">
        <v>1306</v>
      </c>
      <c r="E164" s="11" t="str">
        <f t="shared" si="2"/>
        <v>źle</v>
      </c>
    </row>
    <row r="165" spans="1:5">
      <c r="A165" s="50" t="s">
        <v>1698</v>
      </c>
      <c r="B165" s="51" t="s">
        <v>1699</v>
      </c>
      <c r="C165" s="44"/>
      <c r="D165" s="14" t="s">
        <v>1308</v>
      </c>
      <c r="E165" s="11" t="str">
        <f t="shared" si="2"/>
        <v>źle</v>
      </c>
    </row>
    <row r="166" spans="1:5">
      <c r="A166" s="50" t="s">
        <v>1700</v>
      </c>
      <c r="B166" s="51" t="s">
        <v>1701</v>
      </c>
      <c r="C166" s="44"/>
      <c r="D166" s="14" t="s">
        <v>1310</v>
      </c>
      <c r="E166" s="11" t="str">
        <f t="shared" si="2"/>
        <v>źle</v>
      </c>
    </row>
    <row r="167" spans="1:5">
      <c r="A167" s="50" t="s">
        <v>1702</v>
      </c>
      <c r="B167" s="51" t="s">
        <v>583</v>
      </c>
      <c r="C167" s="44"/>
      <c r="D167" s="14" t="s">
        <v>1311</v>
      </c>
      <c r="E167" s="11" t="str">
        <f t="shared" si="2"/>
        <v>źle</v>
      </c>
    </row>
    <row r="168" spans="1:5">
      <c r="A168" s="50" t="s">
        <v>584</v>
      </c>
      <c r="B168" s="51" t="s">
        <v>585</v>
      </c>
      <c r="C168" s="44"/>
      <c r="D168" s="14" t="s">
        <v>1313</v>
      </c>
      <c r="E168" s="11" t="str">
        <f t="shared" si="2"/>
        <v>źle</v>
      </c>
    </row>
    <row r="169" spans="1:5">
      <c r="A169" s="50" t="s">
        <v>586</v>
      </c>
      <c r="B169" s="51" t="s">
        <v>437</v>
      </c>
      <c r="C169" s="44"/>
      <c r="D169" s="14" t="s">
        <v>1315</v>
      </c>
      <c r="E169" s="11" t="str">
        <f t="shared" si="2"/>
        <v>źle</v>
      </c>
    </row>
    <row r="170" spans="1:5">
      <c r="A170" s="50" t="s">
        <v>438</v>
      </c>
      <c r="B170" s="51" t="s">
        <v>139</v>
      </c>
      <c r="C170" s="44"/>
      <c r="D170" s="14" t="s">
        <v>1317</v>
      </c>
      <c r="E170" s="11" t="str">
        <f t="shared" si="2"/>
        <v>źle</v>
      </c>
    </row>
    <row r="171" spans="1:5">
      <c r="A171" s="50" t="s">
        <v>140</v>
      </c>
      <c r="B171" s="51" t="s">
        <v>141</v>
      </c>
      <c r="C171" s="44"/>
      <c r="D171" s="14" t="s">
        <v>2132</v>
      </c>
      <c r="E171" s="11" t="str">
        <f t="shared" si="2"/>
        <v>źle</v>
      </c>
    </row>
    <row r="172" spans="1:5">
      <c r="A172" s="50" t="s">
        <v>142</v>
      </c>
      <c r="B172" s="51" t="s">
        <v>143</v>
      </c>
      <c r="C172" s="44"/>
      <c r="D172" s="14" t="s">
        <v>2134</v>
      </c>
      <c r="E172" s="11" t="str">
        <f t="shared" si="2"/>
        <v>źle</v>
      </c>
    </row>
    <row r="173" spans="1:5">
      <c r="A173" s="50" t="s">
        <v>1554</v>
      </c>
      <c r="B173" s="51" t="s">
        <v>1555</v>
      </c>
      <c r="C173" s="44"/>
      <c r="D173" s="14" t="s">
        <v>2135</v>
      </c>
      <c r="E173" s="11" t="str">
        <f t="shared" si="2"/>
        <v>źle</v>
      </c>
    </row>
    <row r="174" spans="1:5" ht="25.5">
      <c r="A174" s="50" t="s">
        <v>1556</v>
      </c>
      <c r="B174" s="51" t="s">
        <v>1176</v>
      </c>
      <c r="C174" s="44"/>
      <c r="D174" s="14" t="s">
        <v>2137</v>
      </c>
      <c r="E174" s="11" t="str">
        <f t="shared" si="2"/>
        <v>źle</v>
      </c>
    </row>
    <row r="175" spans="1:5">
      <c r="A175" s="50" t="s">
        <v>2251</v>
      </c>
      <c r="B175" s="51" t="s">
        <v>2252</v>
      </c>
      <c r="C175" s="44"/>
      <c r="D175" s="14" t="s">
        <v>2138</v>
      </c>
      <c r="E175" s="11" t="str">
        <f t="shared" si="2"/>
        <v>źle</v>
      </c>
    </row>
    <row r="176" spans="1:5">
      <c r="A176" s="50" t="s">
        <v>198</v>
      </c>
      <c r="B176" s="51" t="s">
        <v>226</v>
      </c>
      <c r="C176" s="44"/>
      <c r="D176" s="14" t="s">
        <v>2140</v>
      </c>
      <c r="E176" s="11" t="str">
        <f t="shared" si="2"/>
        <v>źle</v>
      </c>
    </row>
    <row r="177" spans="1:5">
      <c r="A177" s="50" t="s">
        <v>227</v>
      </c>
      <c r="B177" s="51" t="s">
        <v>228</v>
      </c>
      <c r="C177" s="44"/>
      <c r="D177" s="14" t="s">
        <v>2142</v>
      </c>
      <c r="E177" s="11" t="str">
        <f t="shared" si="2"/>
        <v>źle</v>
      </c>
    </row>
    <row r="178" spans="1:5">
      <c r="A178" s="50" t="s">
        <v>229</v>
      </c>
      <c r="B178" s="51" t="s">
        <v>230</v>
      </c>
      <c r="C178" s="44"/>
      <c r="D178" s="14" t="s">
        <v>2363</v>
      </c>
      <c r="E178" s="11" t="str">
        <f t="shared" si="2"/>
        <v>źle</v>
      </c>
    </row>
    <row r="179" spans="1:5">
      <c r="A179" s="50" t="s">
        <v>231</v>
      </c>
      <c r="B179" s="51" t="s">
        <v>2208</v>
      </c>
      <c r="C179" s="44"/>
      <c r="D179" s="14" t="s">
        <v>2365</v>
      </c>
      <c r="E179" s="11" t="str">
        <f t="shared" si="2"/>
        <v>źle</v>
      </c>
    </row>
    <row r="180" spans="1:5">
      <c r="A180" s="50" t="s">
        <v>2209</v>
      </c>
      <c r="B180" s="51" t="s">
        <v>2210</v>
      </c>
      <c r="C180" s="44"/>
      <c r="D180" s="14" t="s">
        <v>2367</v>
      </c>
      <c r="E180" s="11" t="str">
        <f t="shared" si="2"/>
        <v>źle</v>
      </c>
    </row>
    <row r="181" spans="1:5">
      <c r="A181" s="50" t="s">
        <v>2211</v>
      </c>
      <c r="B181" s="51" t="s">
        <v>1164</v>
      </c>
      <c r="C181" s="44"/>
      <c r="D181" s="14" t="s">
        <v>2372</v>
      </c>
      <c r="E181" s="11" t="str">
        <f t="shared" si="2"/>
        <v>źle</v>
      </c>
    </row>
    <row r="182" spans="1:5">
      <c r="A182" s="50" t="s">
        <v>1517</v>
      </c>
      <c r="B182" s="51" t="s">
        <v>1518</v>
      </c>
      <c r="C182" s="44"/>
      <c r="D182" s="14" t="s">
        <v>2806</v>
      </c>
      <c r="E182" s="11" t="str">
        <f t="shared" si="2"/>
        <v>źle</v>
      </c>
    </row>
    <row r="183" spans="1:5">
      <c r="A183" s="50" t="s">
        <v>1519</v>
      </c>
      <c r="B183" s="51" t="s">
        <v>1569</v>
      </c>
      <c r="C183" s="44"/>
      <c r="D183" s="14" t="s">
        <v>1842</v>
      </c>
      <c r="E183" s="11" t="str">
        <f t="shared" si="2"/>
        <v>źle</v>
      </c>
    </row>
    <row r="184" spans="1:5">
      <c r="A184" s="50" t="s">
        <v>1570</v>
      </c>
      <c r="B184" s="51" t="s">
        <v>1571</v>
      </c>
      <c r="C184" s="44"/>
      <c r="D184" s="14" t="s">
        <v>1844</v>
      </c>
      <c r="E184" s="11" t="str">
        <f t="shared" si="2"/>
        <v>źle</v>
      </c>
    </row>
    <row r="185" spans="1:5">
      <c r="A185" s="50" t="s">
        <v>1572</v>
      </c>
      <c r="B185" s="51" t="s">
        <v>1573</v>
      </c>
      <c r="C185" s="44"/>
      <c r="D185" s="14" t="s">
        <v>2558</v>
      </c>
      <c r="E185" s="11" t="str">
        <f t="shared" si="2"/>
        <v>źle</v>
      </c>
    </row>
    <row r="186" spans="1:5">
      <c r="A186" s="50" t="s">
        <v>1574</v>
      </c>
      <c r="B186" s="51" t="s">
        <v>1575</v>
      </c>
      <c r="C186" s="44"/>
      <c r="D186" s="14" t="s">
        <v>2560</v>
      </c>
      <c r="E186" s="11" t="str">
        <f t="shared" si="2"/>
        <v>źle</v>
      </c>
    </row>
    <row r="187" spans="1:5">
      <c r="A187" s="50" t="s">
        <v>1166</v>
      </c>
      <c r="B187" s="51" t="s">
        <v>1576</v>
      </c>
      <c r="C187" s="44"/>
      <c r="D187" s="14" t="s">
        <v>2358</v>
      </c>
      <c r="E187" s="11" t="str">
        <f t="shared" si="2"/>
        <v>źle</v>
      </c>
    </row>
    <row r="188" spans="1:5" ht="25.5">
      <c r="A188" s="50" t="s">
        <v>1167</v>
      </c>
      <c r="B188" s="51" t="s">
        <v>834</v>
      </c>
      <c r="C188" s="44"/>
      <c r="D188" s="14" t="s">
        <v>2360</v>
      </c>
      <c r="E188" s="11" t="str">
        <f t="shared" si="2"/>
        <v>źle</v>
      </c>
    </row>
    <row r="189" spans="1:5">
      <c r="A189" s="50" t="s">
        <v>835</v>
      </c>
      <c r="B189" s="51" t="s">
        <v>14</v>
      </c>
      <c r="C189" s="44"/>
      <c r="D189" s="14" t="s">
        <v>722</v>
      </c>
      <c r="E189" s="11" t="str">
        <f t="shared" si="2"/>
        <v>źle</v>
      </c>
    </row>
    <row r="190" spans="1:5">
      <c r="A190" s="50" t="s">
        <v>836</v>
      </c>
      <c r="B190" s="51" t="s">
        <v>1522</v>
      </c>
      <c r="C190" s="44"/>
      <c r="D190" s="14" t="s">
        <v>723</v>
      </c>
      <c r="E190" s="11" t="str">
        <f t="shared" si="2"/>
        <v>źle</v>
      </c>
    </row>
    <row r="191" spans="1:5">
      <c r="A191" s="50" t="s">
        <v>837</v>
      </c>
      <c r="B191" s="51" t="s">
        <v>838</v>
      </c>
      <c r="C191" s="44"/>
      <c r="D191" s="14" t="s">
        <v>725</v>
      </c>
      <c r="E191" s="11" t="str">
        <f t="shared" si="2"/>
        <v>źle</v>
      </c>
    </row>
    <row r="192" spans="1:5">
      <c r="A192" s="50" t="s">
        <v>839</v>
      </c>
      <c r="B192" s="51" t="s">
        <v>301</v>
      </c>
      <c r="C192" s="44"/>
      <c r="D192" s="14" t="s">
        <v>726</v>
      </c>
      <c r="E192" s="11" t="str">
        <f t="shared" si="2"/>
        <v>źle</v>
      </c>
    </row>
    <row r="193" spans="1:5" ht="25.5">
      <c r="A193" s="50" t="s">
        <v>398</v>
      </c>
      <c r="B193" s="51" t="s">
        <v>399</v>
      </c>
      <c r="C193" s="44"/>
      <c r="D193" s="14" t="s">
        <v>727</v>
      </c>
      <c r="E193" s="11" t="str">
        <f t="shared" si="2"/>
        <v>źle</v>
      </c>
    </row>
    <row r="194" spans="1:5">
      <c r="A194" s="50" t="s">
        <v>400</v>
      </c>
      <c r="B194" s="51" t="s">
        <v>401</v>
      </c>
      <c r="C194" s="44"/>
      <c r="D194" s="14" t="s">
        <v>728</v>
      </c>
      <c r="E194" s="11" t="str">
        <f t="shared" si="2"/>
        <v>źle</v>
      </c>
    </row>
    <row r="195" spans="1:5">
      <c r="A195" s="50" t="s">
        <v>402</v>
      </c>
      <c r="B195" s="51" t="s">
        <v>1666</v>
      </c>
      <c r="C195" s="44"/>
      <c r="D195" s="14" t="s">
        <v>1765</v>
      </c>
      <c r="E195" s="11" t="str">
        <f t="shared" si="2"/>
        <v>źle</v>
      </c>
    </row>
    <row r="196" spans="1:5">
      <c r="A196" s="50" t="s">
        <v>403</v>
      </c>
      <c r="B196" s="51" t="s">
        <v>221</v>
      </c>
      <c r="C196" s="44"/>
      <c r="D196" s="14" t="s">
        <v>1766</v>
      </c>
      <c r="E196" s="11" t="str">
        <f t="shared" si="2"/>
        <v>źle</v>
      </c>
    </row>
    <row r="197" spans="1:5">
      <c r="A197" s="50" t="s">
        <v>222</v>
      </c>
      <c r="B197" s="51" t="s">
        <v>223</v>
      </c>
      <c r="C197" s="44"/>
      <c r="D197" s="14" t="s">
        <v>1768</v>
      </c>
      <c r="E197" s="11" t="str">
        <f t="shared" si="2"/>
        <v>źle</v>
      </c>
    </row>
    <row r="198" spans="1:5">
      <c r="A198" s="50" t="s">
        <v>224</v>
      </c>
      <c r="B198" s="51" t="s">
        <v>2258</v>
      </c>
      <c r="C198" s="44"/>
      <c r="D198" s="14" t="s">
        <v>1769</v>
      </c>
      <c r="E198" s="11" t="str">
        <f t="shared" si="2"/>
        <v>źle</v>
      </c>
    </row>
    <row r="199" spans="1:5">
      <c r="A199" s="50" t="s">
        <v>2260</v>
      </c>
      <c r="B199" s="51" t="s">
        <v>1869</v>
      </c>
      <c r="C199" s="44"/>
      <c r="D199" s="14" t="s">
        <v>1770</v>
      </c>
      <c r="E199" s="11" t="str">
        <f t="shared" si="2"/>
        <v>źle</v>
      </c>
    </row>
    <row r="200" spans="1:5" s="15" customFormat="1">
      <c r="A200" s="50" t="s">
        <v>1872</v>
      </c>
      <c r="B200" s="51" t="s">
        <v>1873</v>
      </c>
      <c r="C200" s="44"/>
      <c r="D200" s="14" t="s">
        <v>1772</v>
      </c>
      <c r="E200" s="11" t="str">
        <f t="shared" ref="E200:E263" si="3">IF(A200=D200,"ok.","źle")</f>
        <v>źle</v>
      </c>
    </row>
    <row r="201" spans="1:5" s="15" customFormat="1" ht="25.5">
      <c r="A201" s="50" t="s">
        <v>2647</v>
      </c>
      <c r="B201" s="51" t="s">
        <v>1041</v>
      </c>
      <c r="C201" s="44"/>
      <c r="D201" s="24" t="s">
        <v>2373</v>
      </c>
      <c r="E201" s="11" t="str">
        <f t="shared" si="3"/>
        <v>źle</v>
      </c>
    </row>
    <row r="202" spans="1:5" s="15" customFormat="1">
      <c r="A202" s="50" t="s">
        <v>1830</v>
      </c>
      <c r="B202" s="51" t="s">
        <v>1949</v>
      </c>
      <c r="C202" s="44"/>
      <c r="D202" s="24" t="s">
        <v>2374</v>
      </c>
      <c r="E202" s="11" t="str">
        <f t="shared" si="3"/>
        <v>źle</v>
      </c>
    </row>
    <row r="203" spans="1:5" s="15" customFormat="1">
      <c r="A203" s="50" t="s">
        <v>1524</v>
      </c>
      <c r="B203" s="51" t="s">
        <v>742</v>
      </c>
      <c r="C203" s="44"/>
      <c r="D203" s="24" t="s">
        <v>2375</v>
      </c>
      <c r="E203" s="11" t="str">
        <f t="shared" si="3"/>
        <v>źle</v>
      </c>
    </row>
    <row r="204" spans="1:5" s="15" customFormat="1">
      <c r="A204" s="50" t="s">
        <v>2402</v>
      </c>
      <c r="B204" s="51" t="s">
        <v>2403</v>
      </c>
      <c r="C204" s="44"/>
      <c r="D204" s="14" t="s">
        <v>1773</v>
      </c>
      <c r="E204" s="11" t="str">
        <f t="shared" si="3"/>
        <v>źle</v>
      </c>
    </row>
    <row r="205" spans="1:5" s="15" customFormat="1" ht="25.5">
      <c r="A205" s="50" t="s">
        <v>1950</v>
      </c>
      <c r="B205" s="51" t="s">
        <v>1586</v>
      </c>
      <c r="C205" s="44"/>
      <c r="D205" s="14" t="s">
        <v>766</v>
      </c>
      <c r="E205" s="11" t="str">
        <f t="shared" si="3"/>
        <v>źle</v>
      </c>
    </row>
    <row r="206" spans="1:5" s="15" customFormat="1">
      <c r="A206" s="50" t="s">
        <v>1587</v>
      </c>
      <c r="B206" s="51" t="s">
        <v>2907</v>
      </c>
      <c r="C206" s="44"/>
      <c r="D206" s="14" t="s">
        <v>170</v>
      </c>
      <c r="E206" s="11" t="str">
        <f t="shared" si="3"/>
        <v>źle</v>
      </c>
    </row>
    <row r="207" spans="1:5" s="15" customFormat="1">
      <c r="A207" s="50" t="s">
        <v>2908</v>
      </c>
      <c r="B207" s="51" t="s">
        <v>2909</v>
      </c>
      <c r="C207" s="44"/>
      <c r="D207" s="14" t="s">
        <v>481</v>
      </c>
      <c r="E207" s="11" t="str">
        <f t="shared" si="3"/>
        <v>źle</v>
      </c>
    </row>
    <row r="208" spans="1:5" s="15" customFormat="1" ht="25.5">
      <c r="A208" s="50" t="s">
        <v>2910</v>
      </c>
      <c r="B208" s="51" t="s">
        <v>2069</v>
      </c>
      <c r="C208" s="44"/>
      <c r="D208" s="14" t="s">
        <v>482</v>
      </c>
      <c r="E208" s="11" t="str">
        <f t="shared" si="3"/>
        <v>źle</v>
      </c>
    </row>
    <row r="209" spans="1:5" ht="25.5">
      <c r="A209" s="50" t="s">
        <v>2070</v>
      </c>
      <c r="B209" s="51" t="s">
        <v>2071</v>
      </c>
      <c r="C209" s="44"/>
      <c r="D209" s="14" t="s">
        <v>483</v>
      </c>
      <c r="E209" s="11" t="str">
        <f t="shared" si="3"/>
        <v>źle</v>
      </c>
    </row>
    <row r="210" spans="1:5" ht="25.5">
      <c r="A210" s="50" t="s">
        <v>2072</v>
      </c>
      <c r="B210" s="51" t="s">
        <v>2073</v>
      </c>
      <c r="C210" s="44"/>
      <c r="D210" s="14" t="s">
        <v>2244</v>
      </c>
      <c r="E210" s="11" t="str">
        <f t="shared" si="3"/>
        <v>źle</v>
      </c>
    </row>
    <row r="211" spans="1:5">
      <c r="A211" s="50" t="s">
        <v>1832</v>
      </c>
      <c r="B211" s="51" t="s">
        <v>1833</v>
      </c>
      <c r="C211" s="44"/>
      <c r="D211" s="14" t="s">
        <v>2245</v>
      </c>
      <c r="E211" s="11" t="str">
        <f t="shared" si="3"/>
        <v>źle</v>
      </c>
    </row>
    <row r="212" spans="1:5">
      <c r="A212" s="50" t="s">
        <v>1681</v>
      </c>
      <c r="B212" s="51" t="s">
        <v>2404</v>
      </c>
      <c r="C212" s="44"/>
      <c r="D212" s="14" t="s">
        <v>2247</v>
      </c>
      <c r="E212" s="11" t="str">
        <f t="shared" si="3"/>
        <v>źle</v>
      </c>
    </row>
    <row r="213" spans="1:5">
      <c r="A213" s="50" t="s">
        <v>1682</v>
      </c>
      <c r="B213" s="51" t="s">
        <v>1683</v>
      </c>
      <c r="C213" s="44"/>
      <c r="D213" s="14" t="s">
        <v>2325</v>
      </c>
      <c r="E213" s="11" t="str">
        <f t="shared" si="3"/>
        <v>źle</v>
      </c>
    </row>
    <row r="214" spans="1:5">
      <c r="A214" s="50" t="s">
        <v>1684</v>
      </c>
      <c r="B214" s="51" t="s">
        <v>1743</v>
      </c>
      <c r="C214" s="44"/>
      <c r="D214" s="14" t="s">
        <v>1376</v>
      </c>
      <c r="E214" s="11" t="str">
        <f t="shared" si="3"/>
        <v>źle</v>
      </c>
    </row>
    <row r="215" spans="1:5">
      <c r="A215" s="50" t="s">
        <v>1744</v>
      </c>
      <c r="B215" s="51" t="s">
        <v>2692</v>
      </c>
      <c r="C215" s="44"/>
      <c r="D215" s="14" t="s">
        <v>1377</v>
      </c>
      <c r="E215" s="11" t="str">
        <f t="shared" si="3"/>
        <v>źle</v>
      </c>
    </row>
    <row r="216" spans="1:5" s="15" customFormat="1">
      <c r="A216" s="50" t="s">
        <v>796</v>
      </c>
      <c r="B216" s="51" t="s">
        <v>797</v>
      </c>
      <c r="C216" s="44"/>
      <c r="D216" s="14" t="s">
        <v>1378</v>
      </c>
      <c r="E216" s="11" t="str">
        <f t="shared" si="3"/>
        <v>źle</v>
      </c>
    </row>
    <row r="217" spans="1:5">
      <c r="A217" s="50" t="s">
        <v>2700</v>
      </c>
      <c r="B217" s="51" t="s">
        <v>2701</v>
      </c>
      <c r="C217" s="44"/>
      <c r="D217" s="14" t="s">
        <v>1379</v>
      </c>
      <c r="E217" s="11" t="str">
        <f t="shared" si="3"/>
        <v>źle</v>
      </c>
    </row>
    <row r="218" spans="1:5">
      <c r="A218" s="50" t="s">
        <v>1708</v>
      </c>
      <c r="B218" s="51" t="s">
        <v>1709</v>
      </c>
      <c r="C218" s="44"/>
      <c r="D218" s="14" t="s">
        <v>1381</v>
      </c>
      <c r="E218" s="11" t="str">
        <f t="shared" si="3"/>
        <v>źle</v>
      </c>
    </row>
    <row r="219" spans="1:5">
      <c r="A219" s="50" t="s">
        <v>1710</v>
      </c>
      <c r="B219" s="51" t="s">
        <v>1711</v>
      </c>
      <c r="C219" s="44"/>
      <c r="D219" s="14" t="s">
        <v>1382</v>
      </c>
      <c r="E219" s="11" t="str">
        <f t="shared" si="3"/>
        <v>źle</v>
      </c>
    </row>
    <row r="220" spans="1:5">
      <c r="A220" s="50" t="s">
        <v>1712</v>
      </c>
      <c r="B220" s="51" t="s">
        <v>1713</v>
      </c>
      <c r="C220" s="44"/>
      <c r="D220" s="14" t="s">
        <v>1383</v>
      </c>
      <c r="E220" s="11" t="str">
        <f t="shared" si="3"/>
        <v>źle</v>
      </c>
    </row>
    <row r="221" spans="1:5">
      <c r="A221" s="50" t="s">
        <v>1714</v>
      </c>
      <c r="B221" s="51" t="s">
        <v>1715</v>
      </c>
      <c r="C221" s="44"/>
      <c r="D221" s="14" t="s">
        <v>1384</v>
      </c>
      <c r="E221" s="11" t="str">
        <f t="shared" si="3"/>
        <v>źle</v>
      </c>
    </row>
    <row r="222" spans="1:5">
      <c r="A222" s="50" t="s">
        <v>1716</v>
      </c>
      <c r="B222" s="51" t="s">
        <v>1717</v>
      </c>
      <c r="C222" s="44"/>
      <c r="D222" s="14" t="s">
        <v>1936</v>
      </c>
      <c r="E222" s="11" t="str">
        <f t="shared" si="3"/>
        <v>źle</v>
      </c>
    </row>
    <row r="223" spans="1:5">
      <c r="A223" s="50" t="s">
        <v>1719</v>
      </c>
      <c r="B223" s="51" t="s">
        <v>1720</v>
      </c>
      <c r="C223" s="44"/>
      <c r="D223" s="7" t="s">
        <v>1516</v>
      </c>
      <c r="E223" s="11" t="str">
        <f t="shared" si="3"/>
        <v>źle</v>
      </c>
    </row>
    <row r="224" spans="1:5">
      <c r="A224" s="50" t="s">
        <v>1721</v>
      </c>
      <c r="B224" s="51" t="s">
        <v>2282</v>
      </c>
      <c r="C224" s="44"/>
      <c r="D224" s="14" t="s">
        <v>1937</v>
      </c>
      <c r="E224" s="11" t="str">
        <f t="shared" si="3"/>
        <v>źle</v>
      </c>
    </row>
    <row r="225" spans="1:5">
      <c r="A225" s="50" t="s">
        <v>2283</v>
      </c>
      <c r="B225" s="51" t="s">
        <v>2284</v>
      </c>
      <c r="C225" s="44"/>
      <c r="D225" s="14" t="s">
        <v>1938</v>
      </c>
      <c r="E225" s="11" t="str">
        <f t="shared" si="3"/>
        <v>źle</v>
      </c>
    </row>
    <row r="226" spans="1:5">
      <c r="A226" s="50" t="s">
        <v>2285</v>
      </c>
      <c r="B226" s="51" t="s">
        <v>2286</v>
      </c>
      <c r="C226" s="44"/>
      <c r="D226" s="14" t="s">
        <v>1939</v>
      </c>
      <c r="E226" s="11" t="str">
        <f t="shared" si="3"/>
        <v>źle</v>
      </c>
    </row>
    <row r="227" spans="1:5">
      <c r="A227" s="50" t="s">
        <v>2287</v>
      </c>
      <c r="B227" s="51" t="s">
        <v>1454</v>
      </c>
      <c r="C227" s="44"/>
      <c r="D227" s="14" t="s">
        <v>1940</v>
      </c>
      <c r="E227" s="11" t="str">
        <f t="shared" si="3"/>
        <v>źle</v>
      </c>
    </row>
    <row r="228" spans="1:5">
      <c r="A228" s="50" t="s">
        <v>2036</v>
      </c>
      <c r="B228" s="51" t="s">
        <v>2037</v>
      </c>
      <c r="C228" s="44"/>
      <c r="D228" s="14" t="s">
        <v>1941</v>
      </c>
      <c r="E228" s="11" t="str">
        <f t="shared" si="3"/>
        <v>źle</v>
      </c>
    </row>
    <row r="229" spans="1:5" ht="51">
      <c r="A229" s="50" t="s">
        <v>2038</v>
      </c>
      <c r="B229" s="51" t="s">
        <v>2642</v>
      </c>
      <c r="C229" s="44"/>
      <c r="D229" s="14" t="s">
        <v>1688</v>
      </c>
      <c r="E229" s="11" t="str">
        <f t="shared" si="3"/>
        <v>źle</v>
      </c>
    </row>
    <row r="230" spans="1:5">
      <c r="A230" s="50" t="s">
        <v>2644</v>
      </c>
      <c r="B230" s="51" t="s">
        <v>1455</v>
      </c>
      <c r="C230" s="44"/>
      <c r="D230" s="14" t="s">
        <v>1690</v>
      </c>
      <c r="E230" s="11" t="str">
        <f t="shared" si="3"/>
        <v>źle</v>
      </c>
    </row>
    <row r="231" spans="1:5" s="15" customFormat="1">
      <c r="A231" s="50" t="s">
        <v>2645</v>
      </c>
      <c r="B231" s="51" t="s">
        <v>1456</v>
      </c>
      <c r="C231" s="44"/>
      <c r="D231" s="14" t="s">
        <v>1692</v>
      </c>
      <c r="E231" s="11" t="str">
        <f t="shared" si="3"/>
        <v>źle</v>
      </c>
    </row>
    <row r="232" spans="1:5" s="15" customFormat="1">
      <c r="A232" s="50" t="s">
        <v>2336</v>
      </c>
      <c r="B232" s="51" t="s">
        <v>1457</v>
      </c>
      <c r="C232" s="44"/>
      <c r="D232" s="14" t="s">
        <v>1693</v>
      </c>
      <c r="E232" s="11" t="str">
        <f t="shared" si="3"/>
        <v>źle</v>
      </c>
    </row>
    <row r="233" spans="1:5" s="15" customFormat="1">
      <c r="A233" s="50" t="s">
        <v>1458</v>
      </c>
      <c r="B233" s="51" t="s">
        <v>1582</v>
      </c>
      <c r="C233" s="44"/>
      <c r="D233" s="14" t="s">
        <v>1694</v>
      </c>
      <c r="E233" s="11" t="str">
        <f t="shared" si="3"/>
        <v>źle</v>
      </c>
    </row>
    <row r="234" spans="1:5" s="15" customFormat="1">
      <c r="A234" s="50" t="s">
        <v>1583</v>
      </c>
      <c r="B234" s="51" t="s">
        <v>1033</v>
      </c>
      <c r="C234" s="44"/>
      <c r="D234" s="14" t="s">
        <v>1696</v>
      </c>
      <c r="E234" s="11" t="str">
        <f t="shared" si="3"/>
        <v>źle</v>
      </c>
    </row>
    <row r="235" spans="1:5" s="15" customFormat="1">
      <c r="A235" s="50" t="s">
        <v>1034</v>
      </c>
      <c r="B235" s="51" t="s">
        <v>735</v>
      </c>
      <c r="C235" s="44"/>
      <c r="D235" s="14" t="s">
        <v>1697</v>
      </c>
      <c r="E235" s="11" t="str">
        <f t="shared" si="3"/>
        <v>źle</v>
      </c>
    </row>
    <row r="236" spans="1:5" s="15" customFormat="1">
      <c r="A236" s="50" t="s">
        <v>736</v>
      </c>
      <c r="B236" s="51" t="s">
        <v>737</v>
      </c>
      <c r="C236" s="44"/>
      <c r="D236" s="14" t="s">
        <v>1698</v>
      </c>
      <c r="E236" s="11" t="str">
        <f t="shared" si="3"/>
        <v>źle</v>
      </c>
    </row>
    <row r="237" spans="1:5" s="15" customFormat="1">
      <c r="A237" s="50" t="s">
        <v>738</v>
      </c>
      <c r="B237" s="51" t="s">
        <v>739</v>
      </c>
      <c r="C237" s="44"/>
      <c r="D237" s="14" t="s">
        <v>1700</v>
      </c>
      <c r="E237" s="11" t="str">
        <f t="shared" si="3"/>
        <v>źle</v>
      </c>
    </row>
    <row r="238" spans="1:5" s="15" customFormat="1">
      <c r="A238" s="50" t="s">
        <v>740</v>
      </c>
      <c r="B238" s="51" t="s">
        <v>741</v>
      </c>
      <c r="C238" s="44"/>
      <c r="D238" s="14" t="s">
        <v>1702</v>
      </c>
      <c r="E238" s="11" t="str">
        <f t="shared" si="3"/>
        <v>źle</v>
      </c>
    </row>
    <row r="239" spans="1:5" s="15" customFormat="1">
      <c r="A239" s="50" t="s">
        <v>625</v>
      </c>
      <c r="B239" s="51" t="s">
        <v>626</v>
      </c>
      <c r="C239" s="44"/>
      <c r="D239" s="14" t="s">
        <v>584</v>
      </c>
      <c r="E239" s="11" t="str">
        <f t="shared" si="3"/>
        <v>źle</v>
      </c>
    </row>
    <row r="240" spans="1:5" s="15" customFormat="1">
      <c r="A240" s="50" t="s">
        <v>627</v>
      </c>
      <c r="B240" s="51" t="s">
        <v>628</v>
      </c>
      <c r="C240" s="44"/>
      <c r="D240" s="14" t="s">
        <v>586</v>
      </c>
      <c r="E240" s="11" t="str">
        <f t="shared" si="3"/>
        <v>źle</v>
      </c>
    </row>
    <row r="241" spans="1:5" s="15" customFormat="1">
      <c r="A241" s="50" t="s">
        <v>629</v>
      </c>
      <c r="B241" s="51" t="s">
        <v>630</v>
      </c>
      <c r="C241" s="44"/>
      <c r="D241" s="14" t="s">
        <v>438</v>
      </c>
      <c r="E241" s="11" t="str">
        <f t="shared" si="3"/>
        <v>źle</v>
      </c>
    </row>
    <row r="242" spans="1:5" s="15" customFormat="1">
      <c r="A242" s="50" t="s">
        <v>631</v>
      </c>
      <c r="B242" s="51" t="s">
        <v>632</v>
      </c>
      <c r="C242" s="44"/>
      <c r="D242" s="14" t="s">
        <v>140</v>
      </c>
      <c r="E242" s="11" t="str">
        <f t="shared" si="3"/>
        <v>źle</v>
      </c>
    </row>
    <row r="243" spans="1:5">
      <c r="A243" s="50" t="s">
        <v>633</v>
      </c>
      <c r="B243" s="51" t="s">
        <v>634</v>
      </c>
      <c r="C243" s="44"/>
      <c r="D243" s="14" t="s">
        <v>142</v>
      </c>
      <c r="E243" s="11" t="str">
        <f t="shared" si="3"/>
        <v>źle</v>
      </c>
    </row>
    <row r="244" spans="1:5">
      <c r="A244" s="50" t="s">
        <v>635</v>
      </c>
      <c r="B244" s="51" t="s">
        <v>636</v>
      </c>
      <c r="C244" s="44"/>
      <c r="D244" s="14" t="s">
        <v>144</v>
      </c>
      <c r="E244" s="11" t="str">
        <f t="shared" si="3"/>
        <v>źle</v>
      </c>
    </row>
    <row r="245" spans="1:5">
      <c r="A245" s="50" t="s">
        <v>637</v>
      </c>
      <c r="B245" s="51" t="s">
        <v>638</v>
      </c>
      <c r="C245" s="44"/>
      <c r="D245" s="14" t="s">
        <v>145</v>
      </c>
      <c r="E245" s="11" t="str">
        <f t="shared" si="3"/>
        <v>źle</v>
      </c>
    </row>
    <row r="246" spans="1:5" s="15" customFormat="1">
      <c r="A246" s="50" t="s">
        <v>639</v>
      </c>
      <c r="B246" s="51" t="s">
        <v>640</v>
      </c>
      <c r="C246" s="44"/>
      <c r="D246" s="14" t="s">
        <v>146</v>
      </c>
      <c r="E246" s="11" t="str">
        <f t="shared" si="3"/>
        <v>źle</v>
      </c>
    </row>
    <row r="247" spans="1:5" s="15" customFormat="1">
      <c r="A247" s="50" t="s">
        <v>641</v>
      </c>
      <c r="B247" s="51" t="s">
        <v>642</v>
      </c>
      <c r="C247" s="44"/>
      <c r="D247" s="14" t="s">
        <v>1115</v>
      </c>
      <c r="E247" s="11" t="str">
        <f t="shared" si="3"/>
        <v>źle</v>
      </c>
    </row>
    <row r="248" spans="1:5" s="15" customFormat="1">
      <c r="A248" s="50" t="s">
        <v>643</v>
      </c>
      <c r="B248" s="51" t="s">
        <v>1610</v>
      </c>
      <c r="C248" s="44"/>
      <c r="D248" s="14" t="s">
        <v>1553</v>
      </c>
      <c r="E248" s="11" t="str">
        <f t="shared" si="3"/>
        <v>źle</v>
      </c>
    </row>
    <row r="249" spans="1:5" s="15" customFormat="1">
      <c r="A249" s="50" t="s">
        <v>1611</v>
      </c>
      <c r="B249" s="51" t="s">
        <v>1612</v>
      </c>
      <c r="C249" s="44"/>
      <c r="D249" s="14" t="s">
        <v>1554</v>
      </c>
      <c r="E249" s="11" t="str">
        <f t="shared" si="3"/>
        <v>źle</v>
      </c>
    </row>
    <row r="250" spans="1:5" s="15" customFormat="1">
      <c r="A250" s="50" t="s">
        <v>1613</v>
      </c>
      <c r="B250" s="51" t="s">
        <v>1614</v>
      </c>
      <c r="C250" s="44"/>
      <c r="D250" s="14" t="s">
        <v>1556</v>
      </c>
      <c r="E250" s="11" t="str">
        <f t="shared" si="3"/>
        <v>źle</v>
      </c>
    </row>
    <row r="251" spans="1:5" s="15" customFormat="1">
      <c r="A251" s="50" t="s">
        <v>1615</v>
      </c>
      <c r="B251" s="51" t="s">
        <v>1616</v>
      </c>
      <c r="C251" s="44"/>
      <c r="D251" s="14" t="s">
        <v>2251</v>
      </c>
      <c r="E251" s="11" t="str">
        <f t="shared" si="3"/>
        <v>źle</v>
      </c>
    </row>
    <row r="252" spans="1:5" s="15" customFormat="1">
      <c r="A252" s="50" t="s">
        <v>1617</v>
      </c>
      <c r="B252" s="51" t="s">
        <v>1618</v>
      </c>
      <c r="C252" s="44"/>
      <c r="D252" s="14" t="s">
        <v>198</v>
      </c>
      <c r="E252" s="11" t="str">
        <f t="shared" si="3"/>
        <v>źle</v>
      </c>
    </row>
    <row r="253" spans="1:5" s="15" customFormat="1">
      <c r="A253" s="50" t="s">
        <v>1619</v>
      </c>
      <c r="B253" s="51" t="s">
        <v>1620</v>
      </c>
      <c r="C253" s="44"/>
      <c r="D253" s="14" t="s">
        <v>227</v>
      </c>
      <c r="E253" s="11" t="str">
        <f t="shared" si="3"/>
        <v>źle</v>
      </c>
    </row>
    <row r="254" spans="1:5" s="15" customFormat="1">
      <c r="A254" s="50" t="s">
        <v>1621</v>
      </c>
      <c r="B254" s="51" t="s">
        <v>1622</v>
      </c>
      <c r="C254" s="44"/>
      <c r="D254" s="14" t="s">
        <v>229</v>
      </c>
      <c r="E254" s="11" t="str">
        <f t="shared" si="3"/>
        <v>źle</v>
      </c>
    </row>
    <row r="255" spans="1:5" s="15" customFormat="1">
      <c r="A255" s="50" t="s">
        <v>1623</v>
      </c>
      <c r="B255" s="51" t="s">
        <v>1624</v>
      </c>
      <c r="C255" s="44"/>
      <c r="D255" s="14" t="s">
        <v>231</v>
      </c>
      <c r="E255" s="11" t="str">
        <f t="shared" si="3"/>
        <v>źle</v>
      </c>
    </row>
    <row r="256" spans="1:5" s="15" customFormat="1">
      <c r="A256" s="50" t="s">
        <v>1625</v>
      </c>
      <c r="B256" s="51" t="s">
        <v>1626</v>
      </c>
      <c r="C256" s="44"/>
      <c r="D256" s="14" t="s">
        <v>2209</v>
      </c>
      <c r="E256" s="11" t="str">
        <f t="shared" si="3"/>
        <v>źle</v>
      </c>
    </row>
    <row r="257" spans="1:5" s="15" customFormat="1">
      <c r="A257" s="50" t="s">
        <v>1627</v>
      </c>
      <c r="B257" s="51" t="s">
        <v>1628</v>
      </c>
      <c r="C257" s="44"/>
      <c r="D257" s="14" t="s">
        <v>2211</v>
      </c>
      <c r="E257" s="11" t="str">
        <f t="shared" si="3"/>
        <v>źle</v>
      </c>
    </row>
    <row r="258" spans="1:5" s="15" customFormat="1">
      <c r="A258" s="50" t="s">
        <v>1629</v>
      </c>
      <c r="B258" s="51" t="s">
        <v>2150</v>
      </c>
      <c r="C258" s="44"/>
      <c r="D258" s="24" t="s">
        <v>1517</v>
      </c>
      <c r="E258" s="11" t="str">
        <f t="shared" si="3"/>
        <v>źle</v>
      </c>
    </row>
    <row r="259" spans="1:5" s="15" customFormat="1">
      <c r="A259" s="50" t="s">
        <v>2151</v>
      </c>
      <c r="B259" s="51" t="s">
        <v>2152</v>
      </c>
      <c r="C259" s="44"/>
      <c r="D259" s="24" t="s">
        <v>1519</v>
      </c>
      <c r="E259" s="11" t="str">
        <f t="shared" si="3"/>
        <v>źle</v>
      </c>
    </row>
    <row r="260" spans="1:5" s="15" customFormat="1">
      <c r="A260" s="50" t="s">
        <v>2153</v>
      </c>
      <c r="B260" s="51" t="s">
        <v>2154</v>
      </c>
      <c r="C260" s="44"/>
      <c r="D260" s="14" t="s">
        <v>1520</v>
      </c>
      <c r="E260" s="11" t="str">
        <f t="shared" si="3"/>
        <v>źle</v>
      </c>
    </row>
    <row r="261" spans="1:5" s="15" customFormat="1">
      <c r="A261" s="50" t="s">
        <v>2155</v>
      </c>
      <c r="B261" s="51" t="s">
        <v>2156</v>
      </c>
      <c r="C261" s="44"/>
      <c r="D261" s="14" t="s">
        <v>1165</v>
      </c>
      <c r="E261" s="11" t="str">
        <f t="shared" si="3"/>
        <v>źle</v>
      </c>
    </row>
    <row r="262" spans="1:5" s="15" customFormat="1">
      <c r="A262" s="50" t="s">
        <v>2157</v>
      </c>
      <c r="B262" s="51" t="s">
        <v>2158</v>
      </c>
      <c r="C262" s="44"/>
      <c r="D262" s="14" t="s">
        <v>1166</v>
      </c>
      <c r="E262" s="11" t="str">
        <f t="shared" si="3"/>
        <v>źle</v>
      </c>
    </row>
    <row r="263" spans="1:5" s="15" customFormat="1">
      <c r="A263" s="50" t="s">
        <v>2159</v>
      </c>
      <c r="B263" s="51" t="s">
        <v>2160</v>
      </c>
      <c r="C263" s="44"/>
      <c r="D263" s="14" t="s">
        <v>1167</v>
      </c>
      <c r="E263" s="11" t="str">
        <f t="shared" si="3"/>
        <v>źle</v>
      </c>
    </row>
    <row r="264" spans="1:5" s="15" customFormat="1">
      <c r="A264" s="50" t="s">
        <v>2161</v>
      </c>
      <c r="B264" s="51" t="s">
        <v>2162</v>
      </c>
      <c r="C264" s="44"/>
      <c r="D264" s="24" t="s">
        <v>1521</v>
      </c>
      <c r="E264" s="11" t="str">
        <f t="shared" ref="E264:E327" si="4">IF(A264=D264,"ok.","źle")</f>
        <v>źle</v>
      </c>
    </row>
    <row r="265" spans="1:5" s="15" customFormat="1">
      <c r="A265" s="50" t="s">
        <v>2163</v>
      </c>
      <c r="B265" s="51" t="s">
        <v>2164</v>
      </c>
      <c r="C265" s="44"/>
      <c r="D265" s="14" t="s">
        <v>835</v>
      </c>
      <c r="E265" s="11" t="str">
        <f t="shared" si="4"/>
        <v>źle</v>
      </c>
    </row>
    <row r="266" spans="1:5" s="15" customFormat="1">
      <c r="A266" s="50" t="s">
        <v>2165</v>
      </c>
      <c r="B266" s="51" t="s">
        <v>2166</v>
      </c>
      <c r="C266" s="44"/>
      <c r="D266" s="14" t="s">
        <v>836</v>
      </c>
      <c r="E266" s="11" t="str">
        <f t="shared" si="4"/>
        <v>źle</v>
      </c>
    </row>
    <row r="267" spans="1:5" s="15" customFormat="1">
      <c r="A267" s="50" t="s">
        <v>2167</v>
      </c>
      <c r="B267" s="51" t="s">
        <v>2168</v>
      </c>
      <c r="C267" s="44"/>
      <c r="D267" s="14" t="s">
        <v>837</v>
      </c>
      <c r="E267" s="11" t="str">
        <f t="shared" si="4"/>
        <v>źle</v>
      </c>
    </row>
    <row r="268" spans="1:5" s="15" customFormat="1">
      <c r="A268" s="50" t="s">
        <v>2169</v>
      </c>
      <c r="B268" s="51" t="s">
        <v>2170</v>
      </c>
      <c r="C268" s="44"/>
      <c r="D268" s="14" t="s">
        <v>839</v>
      </c>
      <c r="E268" s="11" t="str">
        <f t="shared" si="4"/>
        <v>źle</v>
      </c>
    </row>
    <row r="269" spans="1:5" s="15" customFormat="1">
      <c r="A269" s="50" t="s">
        <v>2171</v>
      </c>
      <c r="B269" s="51" t="s">
        <v>2172</v>
      </c>
      <c r="C269" s="44"/>
      <c r="D269" s="14" t="s">
        <v>398</v>
      </c>
      <c r="E269" s="11" t="str">
        <f t="shared" si="4"/>
        <v>źle</v>
      </c>
    </row>
    <row r="270" spans="1:5" s="15" customFormat="1">
      <c r="A270" s="50" t="s">
        <v>2181</v>
      </c>
      <c r="B270" s="51" t="s">
        <v>2182</v>
      </c>
      <c r="C270" s="44"/>
      <c r="D270" s="14" t="s">
        <v>400</v>
      </c>
      <c r="E270" s="11" t="str">
        <f t="shared" si="4"/>
        <v>źle</v>
      </c>
    </row>
    <row r="271" spans="1:5" s="15" customFormat="1">
      <c r="A271" s="50" t="s">
        <v>2183</v>
      </c>
      <c r="B271" s="51" t="s">
        <v>2184</v>
      </c>
      <c r="C271" s="44"/>
      <c r="D271" s="14" t="s">
        <v>402</v>
      </c>
      <c r="E271" s="11" t="str">
        <f t="shared" si="4"/>
        <v>źle</v>
      </c>
    </row>
    <row r="272" spans="1:5" s="15" customFormat="1">
      <c r="A272" s="50" t="s">
        <v>2185</v>
      </c>
      <c r="B272" s="51" t="s">
        <v>2186</v>
      </c>
      <c r="C272" s="44"/>
      <c r="D272" s="14" t="s">
        <v>403</v>
      </c>
      <c r="E272" s="11" t="str">
        <f t="shared" si="4"/>
        <v>źle</v>
      </c>
    </row>
    <row r="273" spans="1:5" s="15" customFormat="1">
      <c r="A273" s="50" t="s">
        <v>326</v>
      </c>
      <c r="B273" s="51" t="s">
        <v>327</v>
      </c>
      <c r="C273" s="44"/>
      <c r="D273" s="14" t="s">
        <v>222</v>
      </c>
      <c r="E273" s="11" t="str">
        <f t="shared" si="4"/>
        <v>źle</v>
      </c>
    </row>
    <row r="274" spans="1:5" s="15" customFormat="1">
      <c r="A274" s="50" t="s">
        <v>328</v>
      </c>
      <c r="B274" s="51" t="s">
        <v>329</v>
      </c>
      <c r="C274" s="44"/>
      <c r="D274" s="14" t="s">
        <v>224</v>
      </c>
      <c r="E274" s="11" t="str">
        <f t="shared" si="4"/>
        <v>źle</v>
      </c>
    </row>
    <row r="275" spans="1:5" s="15" customFormat="1">
      <c r="A275" s="50" t="s">
        <v>330</v>
      </c>
      <c r="B275" s="51" t="s">
        <v>331</v>
      </c>
      <c r="C275" s="44"/>
      <c r="D275" s="14" t="s">
        <v>2259</v>
      </c>
      <c r="E275" s="11" t="str">
        <f t="shared" si="4"/>
        <v>źle</v>
      </c>
    </row>
    <row r="276" spans="1:5" s="15" customFormat="1">
      <c r="A276" s="50" t="s">
        <v>2337</v>
      </c>
      <c r="B276" s="51" t="s">
        <v>1188</v>
      </c>
      <c r="C276" s="44"/>
      <c r="D276" s="14" t="s">
        <v>2260</v>
      </c>
      <c r="E276" s="11" t="str">
        <f t="shared" si="4"/>
        <v>źle</v>
      </c>
    </row>
    <row r="277" spans="1:5" s="15" customFormat="1">
      <c r="A277" s="50" t="s">
        <v>2338</v>
      </c>
      <c r="B277" s="51" t="s">
        <v>2339</v>
      </c>
      <c r="C277" s="44"/>
      <c r="D277" s="14" t="s">
        <v>1870</v>
      </c>
      <c r="E277" s="11" t="str">
        <f t="shared" si="4"/>
        <v>źle</v>
      </c>
    </row>
    <row r="278" spans="1:5" s="15" customFormat="1" ht="25.5">
      <c r="A278" s="50" t="s">
        <v>2340</v>
      </c>
      <c r="B278" s="51" t="s">
        <v>332</v>
      </c>
      <c r="C278" s="44"/>
      <c r="D278" s="14" t="s">
        <v>1871</v>
      </c>
      <c r="E278" s="11" t="str">
        <f t="shared" si="4"/>
        <v>źle</v>
      </c>
    </row>
    <row r="279" spans="1:5" s="15" customFormat="1">
      <c r="A279" s="50" t="s">
        <v>2661</v>
      </c>
      <c r="B279" s="51" t="s">
        <v>614</v>
      </c>
      <c r="C279" s="44"/>
      <c r="D279" s="14" t="s">
        <v>1872</v>
      </c>
      <c r="E279" s="11" t="str">
        <f t="shared" si="4"/>
        <v>źle</v>
      </c>
    </row>
    <row r="280" spans="1:5" s="15" customFormat="1">
      <c r="A280" s="50" t="s">
        <v>1479</v>
      </c>
      <c r="B280" s="51" t="s">
        <v>1480</v>
      </c>
      <c r="C280" s="44"/>
      <c r="D280" s="14" t="s">
        <v>2761</v>
      </c>
      <c r="E280" s="11" t="str">
        <f t="shared" si="4"/>
        <v>źle</v>
      </c>
    </row>
    <row r="281" spans="1:5" s="15" customFormat="1">
      <c r="A281" s="50" t="s">
        <v>1481</v>
      </c>
      <c r="B281" s="51" t="s">
        <v>1482</v>
      </c>
      <c r="C281" s="44"/>
      <c r="D281" s="14" t="s">
        <v>2646</v>
      </c>
      <c r="E281" s="11" t="str">
        <f t="shared" si="4"/>
        <v>źle</v>
      </c>
    </row>
    <row r="282" spans="1:5" s="15" customFormat="1">
      <c r="A282" s="50" t="s">
        <v>1111</v>
      </c>
      <c r="B282" s="51" t="s">
        <v>2122</v>
      </c>
      <c r="C282" s="44"/>
      <c r="D282" s="14" t="s">
        <v>2647</v>
      </c>
      <c r="E282" s="11" t="str">
        <f t="shared" si="4"/>
        <v>źle</v>
      </c>
    </row>
    <row r="283" spans="1:5" s="15" customFormat="1">
      <c r="A283" s="50" t="s">
        <v>2123</v>
      </c>
      <c r="B283" s="51" t="s">
        <v>1197</v>
      </c>
      <c r="C283" s="44"/>
      <c r="D283" s="14" t="s">
        <v>2648</v>
      </c>
      <c r="E283" s="11" t="str">
        <f t="shared" si="4"/>
        <v>źle</v>
      </c>
    </row>
    <row r="284" spans="1:5" s="15" customFormat="1">
      <c r="A284" s="50" t="s">
        <v>2125</v>
      </c>
      <c r="B284" s="51" t="s">
        <v>500</v>
      </c>
      <c r="C284" s="44"/>
      <c r="D284" s="14" t="s">
        <v>2649</v>
      </c>
      <c r="E284" s="11" t="str">
        <f t="shared" si="4"/>
        <v>źle</v>
      </c>
    </row>
    <row r="285" spans="1:5" s="15" customFormat="1" ht="25.5">
      <c r="A285" s="50" t="s">
        <v>1231</v>
      </c>
      <c r="B285" s="51" t="s">
        <v>1988</v>
      </c>
      <c r="C285" s="44"/>
      <c r="D285" s="14" t="s">
        <v>1828</v>
      </c>
      <c r="E285" s="11" t="str">
        <f t="shared" si="4"/>
        <v>źle</v>
      </c>
    </row>
    <row r="286" spans="1:5" s="15" customFormat="1" ht="38.25">
      <c r="A286" s="50" t="s">
        <v>1989</v>
      </c>
      <c r="B286" s="51" t="s">
        <v>333</v>
      </c>
      <c r="C286" s="44"/>
      <c r="D286" s="14" t="s">
        <v>1829</v>
      </c>
      <c r="E286" s="11" t="str">
        <f t="shared" si="4"/>
        <v>źle</v>
      </c>
    </row>
    <row r="287" spans="1:5" s="15" customFormat="1">
      <c r="A287" s="50" t="s">
        <v>334</v>
      </c>
      <c r="B287" s="51" t="s">
        <v>335</v>
      </c>
      <c r="C287" s="44"/>
      <c r="D287" s="14" t="s">
        <v>1830</v>
      </c>
      <c r="E287" s="11" t="str">
        <f t="shared" si="4"/>
        <v>źle</v>
      </c>
    </row>
    <row r="288" spans="1:5" s="15" customFormat="1">
      <c r="A288" s="50" t="s">
        <v>615</v>
      </c>
      <c r="B288" s="51" t="s">
        <v>616</v>
      </c>
      <c r="C288" s="44"/>
      <c r="D288" s="25" t="s">
        <v>1523</v>
      </c>
      <c r="E288" s="11" t="str">
        <f t="shared" si="4"/>
        <v>źle</v>
      </c>
    </row>
    <row r="289" spans="1:5" s="15" customFormat="1" ht="25.5">
      <c r="A289" s="50" t="s">
        <v>617</v>
      </c>
      <c r="B289" s="51" t="s">
        <v>1236</v>
      </c>
      <c r="C289" s="44"/>
      <c r="D289" s="25" t="s">
        <v>1524</v>
      </c>
      <c r="E289" s="11" t="str">
        <f t="shared" si="4"/>
        <v>źle</v>
      </c>
    </row>
    <row r="290" spans="1:5" s="15" customFormat="1" ht="25.5">
      <c r="A290" s="50" t="s">
        <v>1990</v>
      </c>
      <c r="B290" s="51" t="s">
        <v>2127</v>
      </c>
      <c r="C290" s="44"/>
      <c r="D290" s="25" t="s">
        <v>743</v>
      </c>
      <c r="E290" s="11" t="str">
        <f t="shared" si="4"/>
        <v>źle</v>
      </c>
    </row>
    <row r="291" spans="1:5" s="15" customFormat="1" ht="25.5">
      <c r="A291" s="50" t="s">
        <v>1585</v>
      </c>
      <c r="B291" s="51" t="s">
        <v>2128</v>
      </c>
      <c r="C291" s="44"/>
      <c r="D291" s="14" t="s">
        <v>744</v>
      </c>
      <c r="E291" s="11" t="str">
        <f t="shared" si="4"/>
        <v>źle</v>
      </c>
    </row>
    <row r="292" spans="1:5" s="15" customFormat="1">
      <c r="A292" s="50" t="s">
        <v>246</v>
      </c>
      <c r="B292" s="51" t="s">
        <v>2129</v>
      </c>
      <c r="C292" s="44"/>
      <c r="D292" s="14" t="s">
        <v>745</v>
      </c>
      <c r="E292" s="11" t="str">
        <f t="shared" si="4"/>
        <v>źle</v>
      </c>
    </row>
    <row r="293" spans="1:5" s="15" customFormat="1">
      <c r="A293" s="50" t="s">
        <v>249</v>
      </c>
      <c r="B293" s="51" t="s">
        <v>1237</v>
      </c>
      <c r="C293" s="44"/>
      <c r="D293" s="14" t="s">
        <v>439</v>
      </c>
      <c r="E293" s="11" t="str">
        <f t="shared" si="4"/>
        <v>źle</v>
      </c>
    </row>
    <row r="294" spans="1:5" s="15" customFormat="1">
      <c r="A294" s="50" t="s">
        <v>250</v>
      </c>
      <c r="B294" s="51" t="s">
        <v>251</v>
      </c>
      <c r="C294" s="44"/>
      <c r="D294" s="14" t="s">
        <v>440</v>
      </c>
      <c r="E294" s="11" t="str">
        <f t="shared" si="4"/>
        <v>źle</v>
      </c>
    </row>
    <row r="295" spans="1:5" s="15" customFormat="1">
      <c r="A295" s="50" t="s">
        <v>252</v>
      </c>
      <c r="B295" s="51" t="s">
        <v>253</v>
      </c>
      <c r="C295" s="44"/>
      <c r="D295" s="14" t="s">
        <v>1831</v>
      </c>
      <c r="E295" s="11" t="str">
        <f t="shared" si="4"/>
        <v>źle</v>
      </c>
    </row>
    <row r="296" spans="1:5" s="15" customFormat="1">
      <c r="A296" s="50" t="s">
        <v>254</v>
      </c>
      <c r="B296" s="51" t="s">
        <v>255</v>
      </c>
      <c r="C296" s="44"/>
      <c r="D296" s="24" t="s">
        <v>441</v>
      </c>
      <c r="E296" s="11" t="str">
        <f t="shared" si="4"/>
        <v>źle</v>
      </c>
    </row>
    <row r="297" spans="1:5" s="15" customFormat="1">
      <c r="A297" s="50" t="s">
        <v>256</v>
      </c>
      <c r="B297" s="51" t="s">
        <v>313</v>
      </c>
      <c r="C297" s="44"/>
      <c r="D297" s="14" t="s">
        <v>1832</v>
      </c>
      <c r="E297" s="11" t="str">
        <f t="shared" si="4"/>
        <v>źle</v>
      </c>
    </row>
    <row r="298" spans="1:5" s="15" customFormat="1">
      <c r="A298" s="50" t="s">
        <v>257</v>
      </c>
      <c r="B298" s="51" t="s">
        <v>258</v>
      </c>
      <c r="C298" s="44"/>
      <c r="D298" s="14" t="s">
        <v>1681</v>
      </c>
      <c r="E298" s="11" t="str">
        <f t="shared" si="4"/>
        <v>źle</v>
      </c>
    </row>
    <row r="299" spans="1:5" s="15" customFormat="1">
      <c r="A299" s="50" t="s">
        <v>259</v>
      </c>
      <c r="B299" s="51" t="s">
        <v>314</v>
      </c>
      <c r="C299" s="44"/>
      <c r="D299" s="14" t="s">
        <v>1682</v>
      </c>
      <c r="E299" s="11" t="str">
        <f t="shared" si="4"/>
        <v>źle</v>
      </c>
    </row>
    <row r="300" spans="1:5" s="15" customFormat="1">
      <c r="A300" s="50" t="s">
        <v>260</v>
      </c>
      <c r="B300" s="51" t="s">
        <v>2578</v>
      </c>
      <c r="C300" s="44"/>
      <c r="D300" s="14" t="s">
        <v>1684</v>
      </c>
      <c r="E300" s="11" t="str">
        <f t="shared" si="4"/>
        <v>źle</v>
      </c>
    </row>
    <row r="301" spans="1:5" s="15" customFormat="1" ht="25.5">
      <c r="A301" s="50" t="s">
        <v>2254</v>
      </c>
      <c r="B301" s="51" t="s">
        <v>652</v>
      </c>
      <c r="C301" s="44"/>
      <c r="D301" s="14" t="s">
        <v>1744</v>
      </c>
      <c r="E301" s="11" t="str">
        <f t="shared" si="4"/>
        <v>źle</v>
      </c>
    </row>
    <row r="302" spans="1:5" s="15" customFormat="1">
      <c r="A302" s="50" t="s">
        <v>2391</v>
      </c>
      <c r="B302" s="51" t="s">
        <v>315</v>
      </c>
      <c r="C302" s="44"/>
      <c r="D302" s="14" t="s">
        <v>2693</v>
      </c>
      <c r="E302" s="11" t="str">
        <f t="shared" si="4"/>
        <v>źle</v>
      </c>
    </row>
    <row r="303" spans="1:5" s="15" customFormat="1">
      <c r="A303" s="50" t="s">
        <v>2394</v>
      </c>
      <c r="B303" s="51" t="s">
        <v>2395</v>
      </c>
      <c r="C303" s="44"/>
      <c r="D303" s="14" t="s">
        <v>2694</v>
      </c>
      <c r="E303" s="11" t="str">
        <f t="shared" si="4"/>
        <v>źle</v>
      </c>
    </row>
    <row r="304" spans="1:5" s="15" customFormat="1">
      <c r="A304" s="50" t="s">
        <v>159</v>
      </c>
      <c r="B304" s="51" t="s">
        <v>160</v>
      </c>
      <c r="C304" s="44"/>
      <c r="D304" s="14" t="s">
        <v>791</v>
      </c>
      <c r="E304" s="11" t="str">
        <f t="shared" si="4"/>
        <v>źle</v>
      </c>
    </row>
    <row r="305" spans="1:5" s="15" customFormat="1" ht="25.5">
      <c r="A305" s="50" t="s">
        <v>443</v>
      </c>
      <c r="B305" s="51" t="s">
        <v>393</v>
      </c>
      <c r="C305" s="44"/>
      <c r="D305" s="14" t="s">
        <v>792</v>
      </c>
      <c r="E305" s="11" t="str">
        <f t="shared" si="4"/>
        <v>źle</v>
      </c>
    </row>
    <row r="306" spans="1:5" s="15" customFormat="1">
      <c r="A306" s="50" t="s">
        <v>1120</v>
      </c>
      <c r="B306" s="51" t="s">
        <v>1724</v>
      </c>
      <c r="C306" s="44"/>
      <c r="D306" s="14" t="s">
        <v>794</v>
      </c>
      <c r="E306" s="11" t="str">
        <f t="shared" si="4"/>
        <v>źle</v>
      </c>
    </row>
    <row r="307" spans="1:5" s="15" customFormat="1">
      <c r="A307" s="50" t="s">
        <v>476</v>
      </c>
      <c r="B307" s="51" t="s">
        <v>477</v>
      </c>
      <c r="C307" s="44"/>
      <c r="D307" s="14" t="s">
        <v>795</v>
      </c>
      <c r="E307" s="11" t="str">
        <f t="shared" si="4"/>
        <v>źle</v>
      </c>
    </row>
    <row r="308" spans="1:5" s="15" customFormat="1" ht="25.5">
      <c r="A308" s="50" t="s">
        <v>478</v>
      </c>
      <c r="B308" s="51" t="s">
        <v>1725</v>
      </c>
      <c r="C308" s="44"/>
      <c r="D308" s="14" t="s">
        <v>796</v>
      </c>
      <c r="E308" s="11" t="str">
        <f t="shared" si="4"/>
        <v>źle</v>
      </c>
    </row>
    <row r="309" spans="1:5" s="15" customFormat="1">
      <c r="A309" s="50" t="s">
        <v>2543</v>
      </c>
      <c r="B309" s="51" t="s">
        <v>2544</v>
      </c>
      <c r="C309" s="44"/>
      <c r="D309" s="14" t="s">
        <v>2700</v>
      </c>
      <c r="E309" s="11" t="str">
        <f t="shared" si="4"/>
        <v>źle</v>
      </c>
    </row>
    <row r="310" spans="1:5" s="15" customFormat="1">
      <c r="A310" s="50" t="s">
        <v>2545</v>
      </c>
      <c r="B310" s="51" t="s">
        <v>394</v>
      </c>
      <c r="C310" s="44"/>
      <c r="D310" s="14" t="s">
        <v>1708</v>
      </c>
      <c r="E310" s="11" t="str">
        <f t="shared" si="4"/>
        <v>źle</v>
      </c>
    </row>
    <row r="311" spans="1:5" s="15" customFormat="1">
      <c r="A311" s="50" t="s">
        <v>2546</v>
      </c>
      <c r="B311" s="51" t="s">
        <v>1286</v>
      </c>
      <c r="C311" s="44"/>
      <c r="D311" s="14" t="s">
        <v>1710</v>
      </c>
      <c r="E311" s="11" t="str">
        <f t="shared" si="4"/>
        <v>źle</v>
      </c>
    </row>
    <row r="312" spans="1:5" s="15" customFormat="1">
      <c r="A312" s="50" t="s">
        <v>1288</v>
      </c>
      <c r="B312" s="51" t="s">
        <v>395</v>
      </c>
      <c r="C312" s="44"/>
      <c r="D312" s="14" t="s">
        <v>1712</v>
      </c>
      <c r="E312" s="11" t="str">
        <f t="shared" si="4"/>
        <v>źle</v>
      </c>
    </row>
    <row r="313" spans="1:5" s="15" customFormat="1">
      <c r="A313" s="50" t="s">
        <v>1290</v>
      </c>
      <c r="B313" s="51" t="s">
        <v>396</v>
      </c>
      <c r="C313" s="44"/>
      <c r="D313" s="14" t="s">
        <v>1714</v>
      </c>
      <c r="E313" s="11" t="str">
        <f t="shared" si="4"/>
        <v>źle</v>
      </c>
    </row>
    <row r="314" spans="1:5" s="15" customFormat="1">
      <c r="A314" s="50" t="s">
        <v>1291</v>
      </c>
      <c r="B314" s="51" t="s">
        <v>1263</v>
      </c>
      <c r="C314" s="44"/>
      <c r="D314" s="14" t="s">
        <v>1716</v>
      </c>
      <c r="E314" s="11" t="str">
        <f t="shared" si="4"/>
        <v>źle</v>
      </c>
    </row>
    <row r="315" spans="1:5" s="15" customFormat="1">
      <c r="A315" s="50" t="s">
        <v>1292</v>
      </c>
      <c r="B315" s="51" t="s">
        <v>1264</v>
      </c>
      <c r="C315" s="44"/>
      <c r="D315" s="14" t="s">
        <v>1718</v>
      </c>
      <c r="E315" s="11" t="str">
        <f t="shared" si="4"/>
        <v>źle</v>
      </c>
    </row>
    <row r="316" spans="1:5" s="15" customFormat="1">
      <c r="A316" s="50" t="s">
        <v>1294</v>
      </c>
      <c r="B316" s="51" t="s">
        <v>1295</v>
      </c>
      <c r="C316" s="44"/>
      <c r="D316" s="14" t="s">
        <v>1719</v>
      </c>
      <c r="E316" s="11" t="str">
        <f t="shared" si="4"/>
        <v>źle</v>
      </c>
    </row>
    <row r="317" spans="1:5" s="15" customFormat="1" ht="25.5">
      <c r="A317" s="50" t="s">
        <v>1296</v>
      </c>
      <c r="B317" s="51" t="s">
        <v>1297</v>
      </c>
      <c r="C317" s="44"/>
      <c r="D317" s="14" t="s">
        <v>1721</v>
      </c>
      <c r="E317" s="11" t="str">
        <f t="shared" si="4"/>
        <v>źle</v>
      </c>
    </row>
    <row r="318" spans="1:5" s="15" customFormat="1">
      <c r="A318" s="50" t="s">
        <v>1298</v>
      </c>
      <c r="B318" s="51" t="s">
        <v>1299</v>
      </c>
      <c r="C318" s="44"/>
      <c r="D318" s="14" t="s">
        <v>2283</v>
      </c>
      <c r="E318" s="11" t="str">
        <f t="shared" si="4"/>
        <v>źle</v>
      </c>
    </row>
    <row r="319" spans="1:5" s="15" customFormat="1">
      <c r="A319" s="50" t="s">
        <v>1643</v>
      </c>
      <c r="B319" s="51" t="s">
        <v>1265</v>
      </c>
      <c r="C319" s="44"/>
      <c r="D319" s="14" t="s">
        <v>2285</v>
      </c>
      <c r="E319" s="11" t="str">
        <f t="shared" si="4"/>
        <v>źle</v>
      </c>
    </row>
    <row r="320" spans="1:5" s="15" customFormat="1">
      <c r="A320" s="50" t="s">
        <v>1644</v>
      </c>
      <c r="B320" s="51" t="s">
        <v>1266</v>
      </c>
      <c r="C320" s="44"/>
      <c r="D320" s="14" t="s">
        <v>2287</v>
      </c>
      <c r="E320" s="11" t="str">
        <f t="shared" si="4"/>
        <v>źle</v>
      </c>
    </row>
    <row r="321" spans="1:5" s="15" customFormat="1" ht="25.5">
      <c r="A321" s="50" t="s">
        <v>1645</v>
      </c>
      <c r="B321" s="51" t="s">
        <v>1646</v>
      </c>
      <c r="C321" s="44"/>
      <c r="D321" s="14" t="s">
        <v>2036</v>
      </c>
      <c r="E321" s="11" t="str">
        <f t="shared" si="4"/>
        <v>źle</v>
      </c>
    </row>
    <row r="322" spans="1:5" s="15" customFormat="1">
      <c r="A322" s="50" t="s">
        <v>1647</v>
      </c>
      <c r="B322" s="51" t="s">
        <v>1267</v>
      </c>
      <c r="C322" s="44"/>
      <c r="D322" s="14" t="s">
        <v>2038</v>
      </c>
      <c r="E322" s="11" t="str">
        <f t="shared" si="4"/>
        <v>źle</v>
      </c>
    </row>
    <row r="323" spans="1:5" s="15" customFormat="1" ht="25.5">
      <c r="A323" s="50" t="s">
        <v>303</v>
      </c>
      <c r="B323" s="51" t="s">
        <v>304</v>
      </c>
      <c r="C323" s="44"/>
      <c r="D323" s="14" t="s">
        <v>2643</v>
      </c>
      <c r="E323" s="11" t="str">
        <f t="shared" si="4"/>
        <v>źle</v>
      </c>
    </row>
    <row r="324" spans="1:5" s="15" customFormat="1">
      <c r="A324" s="50" t="s">
        <v>305</v>
      </c>
      <c r="B324" s="51" t="s">
        <v>1268</v>
      </c>
      <c r="C324" s="44"/>
      <c r="D324" s="14" t="s">
        <v>2644</v>
      </c>
      <c r="E324" s="11" t="str">
        <f t="shared" si="4"/>
        <v>źle</v>
      </c>
    </row>
    <row r="325" spans="1:5" s="15" customFormat="1">
      <c r="A325" s="50" t="s">
        <v>310</v>
      </c>
      <c r="B325" s="51" t="s">
        <v>311</v>
      </c>
      <c r="C325" s="44"/>
      <c r="D325" s="14" t="s">
        <v>2645</v>
      </c>
      <c r="E325" s="11" t="str">
        <f t="shared" si="4"/>
        <v>źle</v>
      </c>
    </row>
    <row r="326" spans="1:5" s="15" customFormat="1">
      <c r="A326" s="50" t="s">
        <v>596</v>
      </c>
      <c r="B326" s="51" t="s">
        <v>597</v>
      </c>
      <c r="C326" s="44"/>
      <c r="D326" s="14" t="s">
        <v>2336</v>
      </c>
      <c r="E326" s="11" t="str">
        <f t="shared" si="4"/>
        <v>źle</v>
      </c>
    </row>
    <row r="327" spans="1:5" s="15" customFormat="1">
      <c r="A327" s="50" t="s">
        <v>598</v>
      </c>
      <c r="B327" s="51" t="s">
        <v>599</v>
      </c>
      <c r="C327" s="44"/>
      <c r="D327" s="14" t="s">
        <v>442</v>
      </c>
      <c r="E327" s="11" t="str">
        <f t="shared" si="4"/>
        <v>źle</v>
      </c>
    </row>
    <row r="328" spans="1:5" s="15" customFormat="1">
      <c r="A328" s="50" t="s">
        <v>600</v>
      </c>
      <c r="B328" s="51" t="s">
        <v>1051</v>
      </c>
      <c r="C328" s="44"/>
      <c r="D328" s="14" t="s">
        <v>2337</v>
      </c>
      <c r="E328" s="11" t="str">
        <f t="shared" ref="E328:E391" si="5">IF(A328=D328,"ok.","źle")</f>
        <v>źle</v>
      </c>
    </row>
    <row r="329" spans="1:5" s="15" customFormat="1">
      <c r="A329" s="50" t="s">
        <v>1052</v>
      </c>
      <c r="B329" s="51" t="s">
        <v>2297</v>
      </c>
      <c r="C329" s="44"/>
      <c r="D329" s="14" t="s">
        <v>2338</v>
      </c>
      <c r="E329" s="11" t="str">
        <f t="shared" si="5"/>
        <v>źle</v>
      </c>
    </row>
    <row r="330" spans="1:5" s="15" customFormat="1">
      <c r="A330" s="50" t="s">
        <v>2298</v>
      </c>
      <c r="B330" s="51" t="s">
        <v>2299</v>
      </c>
      <c r="C330" s="44"/>
      <c r="D330" s="14" t="s">
        <v>2340</v>
      </c>
      <c r="E330" s="11" t="str">
        <f t="shared" si="5"/>
        <v>źle</v>
      </c>
    </row>
    <row r="331" spans="1:5" s="15" customFormat="1">
      <c r="A331" s="50" t="s">
        <v>2300</v>
      </c>
      <c r="B331" s="51" t="s">
        <v>1269</v>
      </c>
      <c r="C331" s="44"/>
      <c r="D331" s="14" t="s">
        <v>2661</v>
      </c>
      <c r="E331" s="11" t="str">
        <f t="shared" si="5"/>
        <v>źle</v>
      </c>
    </row>
    <row r="332" spans="1:5" s="15" customFormat="1">
      <c r="A332" s="50" t="s">
        <v>2301</v>
      </c>
      <c r="B332" s="51" t="s">
        <v>1277</v>
      </c>
      <c r="C332" s="44"/>
      <c r="D332" s="14" t="s">
        <v>2662</v>
      </c>
      <c r="E332" s="11" t="str">
        <f t="shared" si="5"/>
        <v>źle</v>
      </c>
    </row>
    <row r="333" spans="1:5" s="15" customFormat="1">
      <c r="A333" s="50" t="s">
        <v>1278</v>
      </c>
      <c r="B333" s="51" t="s">
        <v>1279</v>
      </c>
      <c r="C333" s="44"/>
      <c r="D333" s="14" t="s">
        <v>2032</v>
      </c>
      <c r="E333" s="11" t="str">
        <f t="shared" si="5"/>
        <v>źle</v>
      </c>
    </row>
    <row r="334" spans="1:5" s="15" customFormat="1">
      <c r="A334" s="50" t="s">
        <v>1280</v>
      </c>
      <c r="B334" s="51" t="s">
        <v>1281</v>
      </c>
      <c r="C334" s="44"/>
      <c r="D334" s="14" t="s">
        <v>1479</v>
      </c>
      <c r="E334" s="11" t="str">
        <f t="shared" si="5"/>
        <v>źle</v>
      </c>
    </row>
    <row r="335" spans="1:5" s="15" customFormat="1">
      <c r="A335" s="50" t="s">
        <v>1282</v>
      </c>
      <c r="B335" s="51" t="s">
        <v>1283</v>
      </c>
      <c r="C335" s="44"/>
      <c r="D335" s="14" t="s">
        <v>1481</v>
      </c>
      <c r="E335" s="11" t="str">
        <f t="shared" si="5"/>
        <v>źle</v>
      </c>
    </row>
    <row r="336" spans="1:5" s="15" customFormat="1">
      <c r="A336" s="50" t="s">
        <v>1284</v>
      </c>
      <c r="B336" s="51" t="s">
        <v>1745</v>
      </c>
      <c r="C336" s="44"/>
      <c r="D336" s="14" t="s">
        <v>1111</v>
      </c>
      <c r="E336" s="11" t="str">
        <f t="shared" si="5"/>
        <v>źle</v>
      </c>
    </row>
    <row r="337" spans="1:5" s="15" customFormat="1">
      <c r="A337" s="50" t="s">
        <v>1746</v>
      </c>
      <c r="B337" s="51" t="s">
        <v>1747</v>
      </c>
      <c r="C337" s="44"/>
      <c r="D337" s="14" t="s">
        <v>2123</v>
      </c>
      <c r="E337" s="11" t="str">
        <f t="shared" si="5"/>
        <v>źle</v>
      </c>
    </row>
    <row r="338" spans="1:5" s="15" customFormat="1">
      <c r="A338" s="50" t="s">
        <v>1748</v>
      </c>
      <c r="B338" s="51" t="s">
        <v>1749</v>
      </c>
      <c r="C338" s="44"/>
      <c r="D338" s="14" t="s">
        <v>2124</v>
      </c>
      <c r="E338" s="11" t="str">
        <f t="shared" si="5"/>
        <v>źle</v>
      </c>
    </row>
    <row r="339" spans="1:5" s="15" customFormat="1">
      <c r="A339" s="50" t="s">
        <v>1750</v>
      </c>
      <c r="B339" s="51" t="s">
        <v>1751</v>
      </c>
      <c r="C339" s="44"/>
      <c r="D339" s="14" t="s">
        <v>2125</v>
      </c>
      <c r="E339" s="11" t="str">
        <f t="shared" si="5"/>
        <v>źle</v>
      </c>
    </row>
    <row r="340" spans="1:5" s="15" customFormat="1">
      <c r="A340" s="50" t="s">
        <v>1752</v>
      </c>
      <c r="B340" s="51" t="s">
        <v>1753</v>
      </c>
      <c r="C340" s="44"/>
      <c r="D340" s="14" t="s">
        <v>1231</v>
      </c>
      <c r="E340" s="11" t="str">
        <f t="shared" si="5"/>
        <v>źle</v>
      </c>
    </row>
    <row r="341" spans="1:5" s="15" customFormat="1">
      <c r="A341" s="50" t="s">
        <v>1527</v>
      </c>
      <c r="B341" s="51" t="s">
        <v>1528</v>
      </c>
      <c r="C341" s="44"/>
      <c r="D341" s="14" t="s">
        <v>1989</v>
      </c>
      <c r="E341" s="11" t="str">
        <f t="shared" si="5"/>
        <v>źle</v>
      </c>
    </row>
    <row r="342" spans="1:5" s="15" customFormat="1">
      <c r="A342" s="50" t="s">
        <v>1529</v>
      </c>
      <c r="B342" s="51" t="s">
        <v>1530</v>
      </c>
      <c r="C342" s="44"/>
      <c r="D342" s="14" t="s">
        <v>1990</v>
      </c>
      <c r="E342" s="11" t="str">
        <f t="shared" si="5"/>
        <v>źle</v>
      </c>
    </row>
    <row r="343" spans="1:5" s="15" customFormat="1">
      <c r="A343" s="50" t="s">
        <v>1531</v>
      </c>
      <c r="B343" s="51" t="s">
        <v>1270</v>
      </c>
      <c r="C343" s="44"/>
      <c r="D343" s="14" t="s">
        <v>1585</v>
      </c>
      <c r="E343" s="11" t="str">
        <f t="shared" si="5"/>
        <v>źle</v>
      </c>
    </row>
    <row r="344" spans="1:5" s="15" customFormat="1">
      <c r="A344" s="50" t="s">
        <v>1532</v>
      </c>
      <c r="B344" s="51" t="s">
        <v>509</v>
      </c>
      <c r="C344" s="44"/>
      <c r="D344" s="14" t="s">
        <v>246</v>
      </c>
      <c r="E344" s="11" t="str">
        <f t="shared" si="5"/>
        <v>źle</v>
      </c>
    </row>
    <row r="345" spans="1:5" s="15" customFormat="1">
      <c r="A345" s="50" t="s">
        <v>510</v>
      </c>
      <c r="B345" s="51" t="s">
        <v>511</v>
      </c>
      <c r="C345" s="44"/>
      <c r="D345" s="14" t="s">
        <v>247</v>
      </c>
      <c r="E345" s="11" t="str">
        <f t="shared" si="5"/>
        <v>źle</v>
      </c>
    </row>
    <row r="346" spans="1:5" s="15" customFormat="1">
      <c r="A346" s="50" t="s">
        <v>512</v>
      </c>
      <c r="B346" s="51" t="s">
        <v>513</v>
      </c>
      <c r="C346" s="44"/>
      <c r="D346" s="14" t="s">
        <v>248</v>
      </c>
      <c r="E346" s="11" t="str">
        <f t="shared" si="5"/>
        <v>źle</v>
      </c>
    </row>
    <row r="347" spans="1:5" s="15" customFormat="1">
      <c r="A347" s="50" t="s">
        <v>514</v>
      </c>
      <c r="B347" s="51" t="s">
        <v>515</v>
      </c>
      <c r="C347" s="44"/>
      <c r="D347" s="14" t="s">
        <v>249</v>
      </c>
      <c r="E347" s="11" t="str">
        <f t="shared" si="5"/>
        <v>źle</v>
      </c>
    </row>
    <row r="348" spans="1:5" s="15" customFormat="1" ht="25.5">
      <c r="A348" s="50" t="s">
        <v>516</v>
      </c>
      <c r="B348" s="51" t="s">
        <v>2605</v>
      </c>
      <c r="C348" s="44"/>
      <c r="D348" s="14" t="s">
        <v>250</v>
      </c>
      <c r="E348" s="11" t="str">
        <f t="shared" si="5"/>
        <v>źle</v>
      </c>
    </row>
    <row r="349" spans="1:5" s="15" customFormat="1">
      <c r="A349" s="50" t="s">
        <v>1336</v>
      </c>
      <c r="B349" s="51" t="s">
        <v>1903</v>
      </c>
      <c r="C349" s="44"/>
      <c r="D349" s="14" t="s">
        <v>252</v>
      </c>
      <c r="E349" s="11" t="str">
        <f t="shared" si="5"/>
        <v>źle</v>
      </c>
    </row>
    <row r="350" spans="1:5" s="15" customFormat="1">
      <c r="A350" s="50" t="s">
        <v>1904</v>
      </c>
      <c r="B350" s="51" t="s">
        <v>1905</v>
      </c>
      <c r="C350" s="44"/>
      <c r="D350" s="14" t="s">
        <v>254</v>
      </c>
      <c r="E350" s="11" t="str">
        <f t="shared" si="5"/>
        <v>źle</v>
      </c>
    </row>
    <row r="351" spans="1:5" s="15" customFormat="1">
      <c r="A351" s="50" t="s">
        <v>1906</v>
      </c>
      <c r="B351" s="51" t="s">
        <v>1907</v>
      </c>
      <c r="C351" s="44"/>
      <c r="D351" s="14" t="s">
        <v>256</v>
      </c>
      <c r="E351" s="11" t="str">
        <f t="shared" si="5"/>
        <v>źle</v>
      </c>
    </row>
    <row r="352" spans="1:5" s="15" customFormat="1">
      <c r="A352" s="50" t="s">
        <v>1908</v>
      </c>
      <c r="B352" s="51" t="s">
        <v>2112</v>
      </c>
      <c r="C352" s="44"/>
      <c r="D352" s="14" t="s">
        <v>257</v>
      </c>
      <c r="E352" s="11" t="str">
        <f t="shared" si="5"/>
        <v>źle</v>
      </c>
    </row>
    <row r="353" spans="1:5" s="15" customFormat="1">
      <c r="A353" s="50" t="s">
        <v>2113</v>
      </c>
      <c r="B353" s="51" t="s">
        <v>2114</v>
      </c>
      <c r="C353" s="44"/>
      <c r="D353" s="14" t="s">
        <v>259</v>
      </c>
      <c r="E353" s="11" t="str">
        <f t="shared" si="5"/>
        <v>źle</v>
      </c>
    </row>
    <row r="354" spans="1:5" s="15" customFormat="1">
      <c r="A354" s="50" t="s">
        <v>2115</v>
      </c>
      <c r="B354" s="51" t="s">
        <v>2116</v>
      </c>
      <c r="C354" s="44"/>
      <c r="D354" s="14" t="s">
        <v>260</v>
      </c>
      <c r="E354" s="11" t="str">
        <f t="shared" si="5"/>
        <v>źle</v>
      </c>
    </row>
    <row r="355" spans="1:5" s="15" customFormat="1">
      <c r="A355" s="50" t="s">
        <v>2117</v>
      </c>
      <c r="B355" s="51" t="s">
        <v>1878</v>
      </c>
      <c r="C355" s="44"/>
      <c r="D355" s="14" t="s">
        <v>2254</v>
      </c>
      <c r="E355" s="11" t="str">
        <f t="shared" si="5"/>
        <v>źle</v>
      </c>
    </row>
    <row r="356" spans="1:5" s="15" customFormat="1" ht="25.5">
      <c r="A356" s="50" t="s">
        <v>1879</v>
      </c>
      <c r="B356" s="51" t="s">
        <v>2606</v>
      </c>
      <c r="C356" s="44"/>
      <c r="D356" s="14" t="s">
        <v>2391</v>
      </c>
      <c r="E356" s="11" t="str">
        <f t="shared" si="5"/>
        <v>źle</v>
      </c>
    </row>
    <row r="357" spans="1:5" s="15" customFormat="1">
      <c r="A357" s="50" t="s">
        <v>1880</v>
      </c>
      <c r="B357" s="51" t="s">
        <v>1881</v>
      </c>
      <c r="C357" s="44"/>
      <c r="D357" s="14" t="s">
        <v>2392</v>
      </c>
      <c r="E357" s="11" t="str">
        <f t="shared" si="5"/>
        <v>źle</v>
      </c>
    </row>
    <row r="358" spans="1:5" s="15" customFormat="1">
      <c r="A358" s="50" t="s">
        <v>1882</v>
      </c>
      <c r="B358" s="51" t="s">
        <v>1883</v>
      </c>
      <c r="C358" s="44"/>
      <c r="D358" s="14" t="s">
        <v>2393</v>
      </c>
      <c r="E358" s="11" t="str">
        <f t="shared" si="5"/>
        <v>źle</v>
      </c>
    </row>
    <row r="359" spans="1:5" s="15" customFormat="1">
      <c r="A359" s="50" t="s">
        <v>1884</v>
      </c>
      <c r="B359" s="51" t="s">
        <v>985</v>
      </c>
      <c r="C359" s="44"/>
      <c r="D359" s="14" t="s">
        <v>2394</v>
      </c>
      <c r="E359" s="11" t="str">
        <f t="shared" si="5"/>
        <v>źle</v>
      </c>
    </row>
    <row r="360" spans="1:5" s="15" customFormat="1">
      <c r="A360" s="50" t="s">
        <v>986</v>
      </c>
      <c r="B360" s="51" t="s">
        <v>987</v>
      </c>
      <c r="C360" s="44"/>
      <c r="D360" s="14" t="s">
        <v>159</v>
      </c>
      <c r="E360" s="11" t="str">
        <f t="shared" si="5"/>
        <v>źle</v>
      </c>
    </row>
    <row r="361" spans="1:5" s="15" customFormat="1">
      <c r="A361" s="50" t="s">
        <v>988</v>
      </c>
      <c r="B361" s="51" t="s">
        <v>1042</v>
      </c>
      <c r="C361" s="44"/>
      <c r="D361" s="14" t="s">
        <v>161</v>
      </c>
      <c r="E361" s="11" t="str">
        <f t="shared" si="5"/>
        <v>źle</v>
      </c>
    </row>
    <row r="362" spans="1:5" s="15" customFormat="1">
      <c r="A362" s="50" t="s">
        <v>1043</v>
      </c>
      <c r="B362" s="51" t="s">
        <v>2411</v>
      </c>
      <c r="C362" s="44"/>
      <c r="D362" s="14" t="s">
        <v>475</v>
      </c>
      <c r="E362" s="11" t="str">
        <f t="shared" si="5"/>
        <v>źle</v>
      </c>
    </row>
    <row r="363" spans="1:5" s="15" customFormat="1">
      <c r="A363" s="50" t="s">
        <v>2412</v>
      </c>
      <c r="B363" s="51" t="s">
        <v>2413</v>
      </c>
      <c r="C363" s="44"/>
      <c r="D363" s="7" t="s">
        <v>443</v>
      </c>
      <c r="E363" s="11" t="str">
        <f t="shared" si="5"/>
        <v>źle</v>
      </c>
    </row>
    <row r="364" spans="1:5" s="15" customFormat="1">
      <c r="A364" s="50" t="s">
        <v>2414</v>
      </c>
      <c r="B364" s="51" t="s">
        <v>495</v>
      </c>
      <c r="C364" s="44"/>
      <c r="D364" s="7" t="s">
        <v>404</v>
      </c>
      <c r="E364" s="11" t="str">
        <f t="shared" si="5"/>
        <v>źle</v>
      </c>
    </row>
    <row r="365" spans="1:5" s="15" customFormat="1">
      <c r="A365" s="50" t="s">
        <v>496</v>
      </c>
      <c r="B365" s="51" t="s">
        <v>497</v>
      </c>
      <c r="C365" s="44"/>
      <c r="D365" s="14" t="s">
        <v>1120</v>
      </c>
      <c r="E365" s="11" t="str">
        <f t="shared" si="5"/>
        <v>źle</v>
      </c>
    </row>
    <row r="366" spans="1:5" s="15" customFormat="1">
      <c r="A366" s="50" t="s">
        <v>498</v>
      </c>
      <c r="B366" s="51" t="s">
        <v>499</v>
      </c>
      <c r="C366" s="44"/>
      <c r="D366" s="14" t="s">
        <v>1121</v>
      </c>
      <c r="E366" s="11" t="str">
        <f t="shared" si="5"/>
        <v>źle</v>
      </c>
    </row>
    <row r="367" spans="1:5" s="15" customFormat="1">
      <c r="A367" s="50" t="s">
        <v>679</v>
      </c>
      <c r="B367" s="51" t="s">
        <v>680</v>
      </c>
      <c r="C367" s="44"/>
      <c r="D367" s="14" t="s">
        <v>476</v>
      </c>
      <c r="E367" s="11" t="str">
        <f t="shared" si="5"/>
        <v>źle</v>
      </c>
    </row>
    <row r="368" spans="1:5" s="15" customFormat="1">
      <c r="A368" s="50" t="s">
        <v>681</v>
      </c>
      <c r="B368" s="51" t="s">
        <v>682</v>
      </c>
      <c r="C368" s="44"/>
      <c r="D368" s="14" t="s">
        <v>478</v>
      </c>
      <c r="E368" s="11" t="str">
        <f t="shared" si="5"/>
        <v>źle</v>
      </c>
    </row>
    <row r="369" spans="1:5" s="15" customFormat="1">
      <c r="A369" s="50" t="s">
        <v>683</v>
      </c>
      <c r="B369" s="51" t="s">
        <v>1130</v>
      </c>
      <c r="C369" s="44"/>
      <c r="D369" s="14" t="s">
        <v>2543</v>
      </c>
      <c r="E369" s="11" t="str">
        <f t="shared" si="5"/>
        <v>źle</v>
      </c>
    </row>
    <row r="370" spans="1:5" s="15" customFormat="1">
      <c r="A370" s="50" t="s">
        <v>1131</v>
      </c>
      <c r="B370" s="51" t="s">
        <v>261</v>
      </c>
      <c r="C370" s="44"/>
      <c r="D370" s="14" t="s">
        <v>2545</v>
      </c>
      <c r="E370" s="11" t="str">
        <f t="shared" si="5"/>
        <v>źle</v>
      </c>
    </row>
    <row r="371" spans="1:5" s="15" customFormat="1">
      <c r="A371" s="50" t="s">
        <v>2607</v>
      </c>
      <c r="B371" s="51" t="s">
        <v>2608</v>
      </c>
      <c r="C371" s="44"/>
      <c r="D371" s="14" t="s">
        <v>2546</v>
      </c>
      <c r="E371" s="11" t="str">
        <f t="shared" si="5"/>
        <v>źle</v>
      </c>
    </row>
    <row r="372" spans="1:5" s="15" customFormat="1">
      <c r="A372" s="50" t="s">
        <v>2609</v>
      </c>
      <c r="B372" s="51" t="s">
        <v>2610</v>
      </c>
      <c r="C372" s="44"/>
      <c r="D372" s="14" t="s">
        <v>1287</v>
      </c>
      <c r="E372" s="11" t="str">
        <f t="shared" si="5"/>
        <v>źle</v>
      </c>
    </row>
    <row r="373" spans="1:5" s="15" customFormat="1">
      <c r="A373" s="50" t="s">
        <v>2611</v>
      </c>
      <c r="B373" s="51" t="s">
        <v>2612</v>
      </c>
      <c r="C373" s="44"/>
      <c r="D373" s="14" t="s">
        <v>1288</v>
      </c>
      <c r="E373" s="11" t="str">
        <f t="shared" si="5"/>
        <v>źle</v>
      </c>
    </row>
    <row r="374" spans="1:5" s="15" customFormat="1">
      <c r="A374" s="50" t="s">
        <v>2613</v>
      </c>
      <c r="B374" s="51" t="s">
        <v>2318</v>
      </c>
      <c r="C374" s="44"/>
      <c r="D374" s="14" t="s">
        <v>1289</v>
      </c>
      <c r="E374" s="11" t="str">
        <f t="shared" si="5"/>
        <v>źle</v>
      </c>
    </row>
    <row r="375" spans="1:5" s="15" customFormat="1">
      <c r="A375" s="50" t="s">
        <v>2319</v>
      </c>
      <c r="B375" s="51" t="s">
        <v>2320</v>
      </c>
      <c r="C375" s="44"/>
      <c r="D375" s="14" t="s">
        <v>1290</v>
      </c>
      <c r="E375" s="11" t="str">
        <f t="shared" si="5"/>
        <v>źle</v>
      </c>
    </row>
    <row r="376" spans="1:5" s="15" customFormat="1">
      <c r="A376" s="50" t="s">
        <v>2469</v>
      </c>
      <c r="B376" s="51" t="s">
        <v>2470</v>
      </c>
      <c r="C376" s="44"/>
      <c r="D376" s="14" t="s">
        <v>1291</v>
      </c>
      <c r="E376" s="11" t="str">
        <f t="shared" si="5"/>
        <v>źle</v>
      </c>
    </row>
    <row r="377" spans="1:5" s="15" customFormat="1">
      <c r="A377" s="50" t="s">
        <v>2471</v>
      </c>
      <c r="B377" s="51" t="s">
        <v>2472</v>
      </c>
      <c r="C377" s="44"/>
      <c r="D377" s="14" t="s">
        <v>1292</v>
      </c>
      <c r="E377" s="11" t="str">
        <f t="shared" si="5"/>
        <v>źle</v>
      </c>
    </row>
    <row r="378" spans="1:5" s="15" customFormat="1">
      <c r="A378" s="50" t="s">
        <v>2473</v>
      </c>
      <c r="B378" s="51" t="s">
        <v>2474</v>
      </c>
      <c r="C378" s="44"/>
      <c r="D378" s="14" t="s">
        <v>1293</v>
      </c>
      <c r="E378" s="11" t="str">
        <f t="shared" si="5"/>
        <v>źle</v>
      </c>
    </row>
    <row r="379" spans="1:5" s="15" customFormat="1">
      <c r="A379" s="50" t="s">
        <v>2475</v>
      </c>
      <c r="B379" s="51" t="s">
        <v>2476</v>
      </c>
      <c r="C379" s="44"/>
      <c r="D379" s="14" t="s">
        <v>1294</v>
      </c>
      <c r="E379" s="11" t="str">
        <f t="shared" si="5"/>
        <v>źle</v>
      </c>
    </row>
    <row r="380" spans="1:5" s="15" customFormat="1">
      <c r="A380" s="50" t="s">
        <v>2477</v>
      </c>
      <c r="B380" s="51" t="s">
        <v>2478</v>
      </c>
      <c r="C380" s="44"/>
      <c r="D380" s="14" t="s">
        <v>1296</v>
      </c>
      <c r="E380" s="11" t="str">
        <f t="shared" si="5"/>
        <v>źle</v>
      </c>
    </row>
    <row r="381" spans="1:5" s="15" customFormat="1">
      <c r="A381" s="50" t="s">
        <v>2479</v>
      </c>
      <c r="B381" s="51" t="s">
        <v>2480</v>
      </c>
      <c r="C381" s="44"/>
      <c r="D381" s="14" t="s">
        <v>1298</v>
      </c>
      <c r="E381" s="11" t="str">
        <f t="shared" si="5"/>
        <v>źle</v>
      </c>
    </row>
    <row r="382" spans="1:5" s="15" customFormat="1">
      <c r="A382" s="50" t="s">
        <v>2481</v>
      </c>
      <c r="B382" s="51" t="s">
        <v>2482</v>
      </c>
      <c r="C382" s="44"/>
      <c r="D382" s="14" t="s">
        <v>1300</v>
      </c>
      <c r="E382" s="11" t="str">
        <f t="shared" si="5"/>
        <v>źle</v>
      </c>
    </row>
    <row r="383" spans="1:5" s="15" customFormat="1">
      <c r="A383" s="50" t="s">
        <v>2483</v>
      </c>
      <c r="B383" s="51" t="s">
        <v>2484</v>
      </c>
      <c r="C383" s="44"/>
      <c r="D383" s="14" t="s">
        <v>1301</v>
      </c>
      <c r="E383" s="11" t="str">
        <f t="shared" si="5"/>
        <v>źle</v>
      </c>
    </row>
    <row r="384" spans="1:5" s="15" customFormat="1">
      <c r="A384" s="50" t="s">
        <v>2485</v>
      </c>
      <c r="B384" s="51" t="s">
        <v>2486</v>
      </c>
      <c r="C384" s="44"/>
      <c r="D384" s="14" t="s">
        <v>1302</v>
      </c>
      <c r="E384" s="11" t="str">
        <f t="shared" si="5"/>
        <v>źle</v>
      </c>
    </row>
    <row r="385" spans="1:5" s="15" customFormat="1">
      <c r="A385" s="50" t="s">
        <v>2487</v>
      </c>
      <c r="B385" s="51" t="s">
        <v>2488</v>
      </c>
      <c r="C385" s="44"/>
      <c r="D385" s="14" t="s">
        <v>1303</v>
      </c>
      <c r="E385" s="11" t="str">
        <f t="shared" si="5"/>
        <v>źle</v>
      </c>
    </row>
    <row r="386" spans="1:5" s="15" customFormat="1">
      <c r="A386" s="50" t="s">
        <v>2489</v>
      </c>
      <c r="B386" s="51" t="s">
        <v>2490</v>
      </c>
      <c r="C386" s="44"/>
      <c r="D386" s="14" t="s">
        <v>1641</v>
      </c>
      <c r="E386" s="11" t="str">
        <f t="shared" si="5"/>
        <v>źle</v>
      </c>
    </row>
    <row r="387" spans="1:5" s="15" customFormat="1">
      <c r="A387" s="50" t="s">
        <v>2491</v>
      </c>
      <c r="B387" s="51" t="s">
        <v>2439</v>
      </c>
      <c r="C387" s="44"/>
      <c r="D387" s="14" t="s">
        <v>1642</v>
      </c>
      <c r="E387" s="11" t="str">
        <f t="shared" si="5"/>
        <v>źle</v>
      </c>
    </row>
    <row r="388" spans="1:5" s="15" customFormat="1">
      <c r="A388" s="50" t="s">
        <v>2225</v>
      </c>
      <c r="B388" s="51" t="s">
        <v>1557</v>
      </c>
      <c r="C388" s="44"/>
      <c r="D388" s="14" t="s">
        <v>1643</v>
      </c>
      <c r="E388" s="11" t="str">
        <f t="shared" si="5"/>
        <v>źle</v>
      </c>
    </row>
    <row r="389" spans="1:5" s="15" customFormat="1">
      <c r="A389" s="50" t="s">
        <v>1558</v>
      </c>
      <c r="B389" s="51" t="s">
        <v>1559</v>
      </c>
      <c r="C389" s="44"/>
      <c r="D389" s="14" t="s">
        <v>1644</v>
      </c>
      <c r="E389" s="11" t="str">
        <f t="shared" si="5"/>
        <v>źle</v>
      </c>
    </row>
    <row r="390" spans="1:5" s="15" customFormat="1">
      <c r="A390" s="50" t="s">
        <v>1138</v>
      </c>
      <c r="B390" s="51" t="s">
        <v>78</v>
      </c>
      <c r="C390" s="44"/>
      <c r="D390" s="14" t="s">
        <v>1645</v>
      </c>
      <c r="E390" s="11" t="str">
        <f t="shared" si="5"/>
        <v>źle</v>
      </c>
    </row>
    <row r="391" spans="1:5" s="15" customFormat="1">
      <c r="A391" s="50" t="s">
        <v>79</v>
      </c>
      <c r="B391" s="51" t="s">
        <v>1318</v>
      </c>
      <c r="C391" s="44"/>
      <c r="D391" s="14" t="s">
        <v>1647</v>
      </c>
      <c r="E391" s="11" t="str">
        <f t="shared" si="5"/>
        <v>źle</v>
      </c>
    </row>
    <row r="392" spans="1:5" s="15" customFormat="1">
      <c r="A392" s="50" t="s">
        <v>80</v>
      </c>
      <c r="B392" s="51" t="s">
        <v>81</v>
      </c>
      <c r="C392" s="44"/>
      <c r="D392" s="14" t="s">
        <v>303</v>
      </c>
      <c r="E392" s="11" t="str">
        <f t="shared" ref="E392:E455" si="6">IF(A392=D392,"ok.","źle")</f>
        <v>źle</v>
      </c>
    </row>
    <row r="393" spans="1:5" s="15" customFormat="1">
      <c r="A393" s="50" t="s">
        <v>82</v>
      </c>
      <c r="B393" s="51" t="s">
        <v>1887</v>
      </c>
      <c r="C393" s="44"/>
      <c r="D393" s="14" t="s">
        <v>305</v>
      </c>
      <c r="E393" s="11" t="str">
        <f t="shared" si="6"/>
        <v>źle</v>
      </c>
    </row>
    <row r="394" spans="1:5" s="15" customFormat="1">
      <c r="A394" s="50" t="s">
        <v>1256</v>
      </c>
      <c r="B394" s="51" t="s">
        <v>50</v>
      </c>
      <c r="C394" s="44"/>
      <c r="D394" s="14" t="s">
        <v>306</v>
      </c>
      <c r="E394" s="11" t="str">
        <f t="shared" si="6"/>
        <v>źle</v>
      </c>
    </row>
    <row r="395" spans="1:5" s="15" customFormat="1">
      <c r="A395" s="50" t="s">
        <v>51</v>
      </c>
      <c r="B395" s="51" t="s">
        <v>622</v>
      </c>
      <c r="C395" s="44"/>
      <c r="D395" s="14" t="s">
        <v>307</v>
      </c>
      <c r="E395" s="11" t="str">
        <f t="shared" si="6"/>
        <v>źle</v>
      </c>
    </row>
    <row r="396" spans="1:5" s="15" customFormat="1" ht="25.5">
      <c r="A396" s="50" t="s">
        <v>52</v>
      </c>
      <c r="B396" s="51" t="s">
        <v>2764</v>
      </c>
      <c r="C396" s="44"/>
      <c r="D396" s="14" t="s">
        <v>308</v>
      </c>
      <c r="E396" s="11" t="str">
        <f t="shared" si="6"/>
        <v>źle</v>
      </c>
    </row>
    <row r="397" spans="1:5" s="15" customFormat="1">
      <c r="A397" s="50" t="s">
        <v>2765</v>
      </c>
      <c r="B397" s="51" t="s">
        <v>2881</v>
      </c>
      <c r="C397" s="44"/>
      <c r="D397" s="14" t="s">
        <v>309</v>
      </c>
      <c r="E397" s="11" t="str">
        <f t="shared" si="6"/>
        <v>źle</v>
      </c>
    </row>
    <row r="398" spans="1:5" s="15" customFormat="1" ht="25.5">
      <c r="A398" s="50" t="s">
        <v>2744</v>
      </c>
      <c r="B398" s="51" t="s">
        <v>2745</v>
      </c>
      <c r="C398" s="44"/>
      <c r="D398" s="14" t="s">
        <v>310</v>
      </c>
      <c r="E398" s="11" t="str">
        <f t="shared" si="6"/>
        <v>źle</v>
      </c>
    </row>
    <row r="399" spans="1:5" s="15" customFormat="1">
      <c r="A399" s="50" t="s">
        <v>2747</v>
      </c>
      <c r="B399" s="51" t="s">
        <v>262</v>
      </c>
      <c r="C399" s="44"/>
      <c r="D399" s="14" t="s">
        <v>312</v>
      </c>
      <c r="E399" s="11" t="str">
        <f t="shared" si="6"/>
        <v>źle</v>
      </c>
    </row>
    <row r="400" spans="1:5" s="15" customFormat="1">
      <c r="A400" s="50" t="s">
        <v>2748</v>
      </c>
      <c r="B400" s="51" t="s">
        <v>2749</v>
      </c>
      <c r="C400" s="44"/>
      <c r="D400" s="14" t="s">
        <v>596</v>
      </c>
      <c r="E400" s="11" t="str">
        <f t="shared" si="6"/>
        <v>źle</v>
      </c>
    </row>
    <row r="401" spans="1:5" s="15" customFormat="1">
      <c r="A401" s="50" t="s">
        <v>2750</v>
      </c>
      <c r="B401" s="51" t="s">
        <v>2751</v>
      </c>
      <c r="C401" s="44"/>
      <c r="D401" s="14" t="s">
        <v>598</v>
      </c>
      <c r="E401" s="11" t="str">
        <f t="shared" si="6"/>
        <v>źle</v>
      </c>
    </row>
    <row r="402" spans="1:5" s="15" customFormat="1">
      <c r="A402" s="50" t="s">
        <v>2752</v>
      </c>
      <c r="B402" s="51" t="s">
        <v>2882</v>
      </c>
      <c r="C402" s="44"/>
      <c r="D402" s="14" t="s">
        <v>600</v>
      </c>
      <c r="E402" s="11" t="str">
        <f t="shared" si="6"/>
        <v>źle</v>
      </c>
    </row>
    <row r="403" spans="1:5" s="15" customFormat="1" ht="25.5">
      <c r="A403" s="50" t="s">
        <v>1630</v>
      </c>
      <c r="B403" s="51" t="s">
        <v>2883</v>
      </c>
      <c r="C403" s="44"/>
      <c r="D403" s="14" t="s">
        <v>1052</v>
      </c>
      <c r="E403" s="11" t="str">
        <f t="shared" si="6"/>
        <v>źle</v>
      </c>
    </row>
    <row r="404" spans="1:5" s="15" customFormat="1">
      <c r="A404" s="50" t="s">
        <v>1631</v>
      </c>
      <c r="B404" s="51" t="s">
        <v>1632</v>
      </c>
      <c r="C404" s="44"/>
      <c r="D404" s="14" t="s">
        <v>2298</v>
      </c>
      <c r="E404" s="11" t="str">
        <f t="shared" si="6"/>
        <v>źle</v>
      </c>
    </row>
    <row r="405" spans="1:5" s="15" customFormat="1">
      <c r="A405" s="50" t="s">
        <v>1635</v>
      </c>
      <c r="B405" s="51" t="s">
        <v>1636</v>
      </c>
      <c r="C405" s="44"/>
      <c r="D405" s="14" t="s">
        <v>2300</v>
      </c>
      <c r="E405" s="11" t="str">
        <f t="shared" si="6"/>
        <v>źle</v>
      </c>
    </row>
    <row r="406" spans="1:5" s="15" customFormat="1">
      <c r="A406" s="50" t="s">
        <v>1637</v>
      </c>
      <c r="B406" s="51" t="s">
        <v>1638</v>
      </c>
      <c r="C406" s="44"/>
      <c r="D406" s="14" t="s">
        <v>2301</v>
      </c>
      <c r="E406" s="11" t="str">
        <f t="shared" si="6"/>
        <v>źle</v>
      </c>
    </row>
    <row r="407" spans="1:5" s="15" customFormat="1">
      <c r="A407" s="50" t="s">
        <v>1639</v>
      </c>
      <c r="B407" s="51" t="s">
        <v>371</v>
      </c>
      <c r="C407" s="44"/>
      <c r="D407" s="14" t="s">
        <v>1278</v>
      </c>
      <c r="E407" s="11" t="str">
        <f t="shared" si="6"/>
        <v>źle</v>
      </c>
    </row>
    <row r="408" spans="1:5" s="15" customFormat="1">
      <c r="A408" s="50" t="s">
        <v>372</v>
      </c>
      <c r="B408" s="51" t="s">
        <v>1918</v>
      </c>
      <c r="C408" s="44"/>
      <c r="D408" s="14" t="s">
        <v>1280</v>
      </c>
      <c r="E408" s="11" t="str">
        <f t="shared" si="6"/>
        <v>źle</v>
      </c>
    </row>
    <row r="409" spans="1:5" s="15" customFormat="1" ht="25.5">
      <c r="A409" s="50" t="s">
        <v>373</v>
      </c>
      <c r="B409" s="51" t="s">
        <v>2088</v>
      </c>
      <c r="C409" s="44"/>
      <c r="D409" s="14" t="s">
        <v>1282</v>
      </c>
      <c r="E409" s="11" t="str">
        <f t="shared" si="6"/>
        <v>źle</v>
      </c>
    </row>
    <row r="410" spans="1:5" s="15" customFormat="1">
      <c r="A410" s="50" t="s">
        <v>374</v>
      </c>
      <c r="B410" s="51" t="s">
        <v>2089</v>
      </c>
      <c r="C410" s="44"/>
      <c r="D410" s="14" t="s">
        <v>1284</v>
      </c>
      <c r="E410" s="11" t="str">
        <f t="shared" si="6"/>
        <v>źle</v>
      </c>
    </row>
    <row r="411" spans="1:5" s="15" customFormat="1">
      <c r="A411" s="50" t="s">
        <v>375</v>
      </c>
      <c r="B411" s="51" t="s">
        <v>900</v>
      </c>
      <c r="C411" s="44"/>
      <c r="D411" s="14" t="s">
        <v>1746</v>
      </c>
      <c r="E411" s="11" t="str">
        <f t="shared" si="6"/>
        <v>źle</v>
      </c>
    </row>
    <row r="412" spans="1:5" s="15" customFormat="1">
      <c r="A412" s="50" t="s">
        <v>901</v>
      </c>
      <c r="B412" s="51" t="s">
        <v>902</v>
      </c>
      <c r="C412" s="44"/>
      <c r="D412" s="14" t="s">
        <v>1748</v>
      </c>
      <c r="E412" s="11" t="str">
        <f t="shared" si="6"/>
        <v>źle</v>
      </c>
    </row>
    <row r="413" spans="1:5" s="15" customFormat="1">
      <c r="A413" s="50" t="s">
        <v>903</v>
      </c>
      <c r="B413" s="51" t="s">
        <v>904</v>
      </c>
      <c r="C413" s="44"/>
      <c r="D413" s="14" t="s">
        <v>1750</v>
      </c>
      <c r="E413" s="11" t="str">
        <f t="shared" si="6"/>
        <v>źle</v>
      </c>
    </row>
    <row r="414" spans="1:5" s="15" customFormat="1">
      <c r="A414" s="50" t="s">
        <v>1650</v>
      </c>
      <c r="B414" s="51" t="s">
        <v>33</v>
      </c>
      <c r="C414" s="44"/>
      <c r="D414" s="14" t="s">
        <v>1752</v>
      </c>
      <c r="E414" s="11" t="str">
        <f t="shared" si="6"/>
        <v>źle</v>
      </c>
    </row>
    <row r="415" spans="1:5" s="15" customFormat="1">
      <c r="A415" s="50" t="s">
        <v>35</v>
      </c>
      <c r="B415" s="51" t="s">
        <v>36</v>
      </c>
      <c r="C415" s="44"/>
      <c r="D415" s="14" t="s">
        <v>1527</v>
      </c>
      <c r="E415" s="11" t="str">
        <f t="shared" si="6"/>
        <v>źle</v>
      </c>
    </row>
    <row r="416" spans="1:5" s="15" customFormat="1">
      <c r="A416" s="50" t="s">
        <v>37</v>
      </c>
      <c r="B416" s="51" t="s">
        <v>38</v>
      </c>
      <c r="C416" s="44"/>
      <c r="D416" s="14" t="s">
        <v>1529</v>
      </c>
      <c r="E416" s="11" t="str">
        <f t="shared" si="6"/>
        <v>źle</v>
      </c>
    </row>
    <row r="417" spans="1:5" s="15" customFormat="1">
      <c r="A417" s="50" t="s">
        <v>39</v>
      </c>
      <c r="B417" s="51" t="s">
        <v>1703</v>
      </c>
      <c r="C417" s="44"/>
      <c r="D417" s="14" t="s">
        <v>1531</v>
      </c>
      <c r="E417" s="11" t="str">
        <f t="shared" si="6"/>
        <v>źle</v>
      </c>
    </row>
    <row r="418" spans="1:5" s="15" customFormat="1">
      <c r="A418" s="50" t="s">
        <v>32</v>
      </c>
      <c r="B418" s="51" t="s">
        <v>367</v>
      </c>
      <c r="C418" s="44"/>
      <c r="D418" s="14" t="s">
        <v>1532</v>
      </c>
      <c r="E418" s="11" t="str">
        <f t="shared" si="6"/>
        <v>źle</v>
      </c>
    </row>
    <row r="419" spans="1:5" s="15" customFormat="1">
      <c r="A419" s="50" t="s">
        <v>368</v>
      </c>
      <c r="B419" s="51" t="s">
        <v>369</v>
      </c>
      <c r="C419" s="44"/>
      <c r="D419" s="14" t="s">
        <v>510</v>
      </c>
      <c r="E419" s="11" t="str">
        <f t="shared" si="6"/>
        <v>źle</v>
      </c>
    </row>
    <row r="420" spans="1:5" s="15" customFormat="1">
      <c r="A420" s="50" t="s">
        <v>370</v>
      </c>
      <c r="B420" s="51" t="s">
        <v>2090</v>
      </c>
      <c r="C420" s="44"/>
      <c r="D420" s="14" t="s">
        <v>512</v>
      </c>
      <c r="E420" s="11" t="str">
        <f t="shared" si="6"/>
        <v>źle</v>
      </c>
    </row>
    <row r="421" spans="1:5" s="15" customFormat="1">
      <c r="A421" s="50" t="s">
        <v>2341</v>
      </c>
      <c r="B421" s="51" t="s">
        <v>2492</v>
      </c>
      <c r="C421" s="44"/>
      <c r="D421" s="14" t="s">
        <v>514</v>
      </c>
      <c r="E421" s="11" t="str">
        <f t="shared" si="6"/>
        <v>źle</v>
      </c>
    </row>
    <row r="422" spans="1:5" s="15" customFormat="1" ht="25.5">
      <c r="A422" s="50" t="s">
        <v>2342</v>
      </c>
      <c r="B422" s="51" t="s">
        <v>2343</v>
      </c>
      <c r="C422" s="44"/>
      <c r="D422" s="14" t="s">
        <v>516</v>
      </c>
      <c r="E422" s="11" t="str">
        <f t="shared" si="6"/>
        <v>źle</v>
      </c>
    </row>
    <row r="423" spans="1:5" s="15" customFormat="1">
      <c r="A423" s="50" t="s">
        <v>2344</v>
      </c>
      <c r="B423" s="51" t="s">
        <v>2345</v>
      </c>
      <c r="C423" s="44"/>
      <c r="D423" s="14" t="s">
        <v>1336</v>
      </c>
      <c r="E423" s="11" t="str">
        <f t="shared" si="6"/>
        <v>źle</v>
      </c>
    </row>
    <row r="424" spans="1:5" s="15" customFormat="1">
      <c r="A424" s="50" t="s">
        <v>2346</v>
      </c>
      <c r="B424" s="51" t="s">
        <v>2347</v>
      </c>
      <c r="C424" s="44"/>
      <c r="D424" s="14" t="s">
        <v>1904</v>
      </c>
      <c r="E424" s="11" t="str">
        <f t="shared" si="6"/>
        <v>źle</v>
      </c>
    </row>
    <row r="425" spans="1:5" s="15" customFormat="1">
      <c r="A425" s="50" t="s">
        <v>1472</v>
      </c>
      <c r="B425" s="51" t="s">
        <v>1473</v>
      </c>
      <c r="C425" s="44"/>
      <c r="D425" s="14" t="s">
        <v>1906</v>
      </c>
      <c r="E425" s="11" t="str">
        <f t="shared" si="6"/>
        <v>źle</v>
      </c>
    </row>
    <row r="426" spans="1:5" s="15" customFormat="1">
      <c r="A426" s="50" t="s">
        <v>1474</v>
      </c>
      <c r="B426" s="51" t="s">
        <v>178</v>
      </c>
      <c r="C426" s="44"/>
      <c r="D426" s="14" t="s">
        <v>1908</v>
      </c>
      <c r="E426" s="11" t="str">
        <f t="shared" si="6"/>
        <v>źle</v>
      </c>
    </row>
    <row r="427" spans="1:5" s="15" customFormat="1">
      <c r="A427" s="50" t="s">
        <v>179</v>
      </c>
      <c r="B427" s="51" t="s">
        <v>2364</v>
      </c>
      <c r="C427" s="44"/>
      <c r="D427" s="14" t="s">
        <v>2113</v>
      </c>
      <c r="E427" s="11" t="str">
        <f t="shared" si="6"/>
        <v>źle</v>
      </c>
    </row>
    <row r="428" spans="1:5" s="15" customFormat="1">
      <c r="A428" s="50" t="s">
        <v>180</v>
      </c>
      <c r="B428" s="51" t="s">
        <v>2525</v>
      </c>
      <c r="C428" s="44"/>
      <c r="D428" s="14" t="s">
        <v>2115</v>
      </c>
      <c r="E428" s="11" t="str">
        <f t="shared" si="6"/>
        <v>źle</v>
      </c>
    </row>
    <row r="429" spans="1:5" s="15" customFormat="1">
      <c r="A429" s="50" t="s">
        <v>2526</v>
      </c>
      <c r="B429" s="51" t="s">
        <v>2527</v>
      </c>
      <c r="C429" s="44"/>
      <c r="D429" s="14" t="s">
        <v>2117</v>
      </c>
      <c r="E429" s="11" t="str">
        <f t="shared" si="6"/>
        <v>źle</v>
      </c>
    </row>
    <row r="430" spans="1:5" s="15" customFormat="1" ht="25.5">
      <c r="A430" s="50" t="s">
        <v>2528</v>
      </c>
      <c r="B430" s="51" t="s">
        <v>1537</v>
      </c>
      <c r="C430" s="44"/>
      <c r="D430" s="14" t="s">
        <v>1879</v>
      </c>
      <c r="E430" s="11" t="str">
        <f t="shared" si="6"/>
        <v>źle</v>
      </c>
    </row>
    <row r="431" spans="1:5" s="15" customFormat="1">
      <c r="A431" s="50" t="s">
        <v>1412</v>
      </c>
      <c r="B431" s="51" t="s">
        <v>1413</v>
      </c>
      <c r="C431" s="44"/>
      <c r="D431" s="14" t="s">
        <v>1880</v>
      </c>
      <c r="E431" s="11" t="str">
        <f t="shared" si="6"/>
        <v>źle</v>
      </c>
    </row>
    <row r="432" spans="1:5" s="15" customFormat="1">
      <c r="A432" s="50" t="s">
        <v>1414</v>
      </c>
      <c r="B432" s="51" t="s">
        <v>1415</v>
      </c>
      <c r="C432" s="44"/>
      <c r="D432" s="14" t="s">
        <v>1882</v>
      </c>
      <c r="E432" s="11" t="str">
        <f t="shared" si="6"/>
        <v>źle</v>
      </c>
    </row>
    <row r="433" spans="1:5" s="15" customFormat="1">
      <c r="A433" s="50" t="s">
        <v>1416</v>
      </c>
      <c r="B433" s="51" t="s">
        <v>623</v>
      </c>
      <c r="C433" s="44"/>
      <c r="D433" s="14" t="s">
        <v>1884</v>
      </c>
      <c r="E433" s="11" t="str">
        <f t="shared" si="6"/>
        <v>źle</v>
      </c>
    </row>
    <row r="434" spans="1:5" s="15" customFormat="1" ht="25.5">
      <c r="A434" s="50" t="s">
        <v>624</v>
      </c>
      <c r="B434" s="51" t="s">
        <v>1538</v>
      </c>
      <c r="C434" s="44"/>
      <c r="D434" s="14" t="s">
        <v>986</v>
      </c>
      <c r="E434" s="11" t="str">
        <f t="shared" si="6"/>
        <v>źle</v>
      </c>
    </row>
    <row r="435" spans="1:5" s="15" customFormat="1">
      <c r="A435" s="50" t="s">
        <v>544</v>
      </c>
      <c r="B435" s="51" t="s">
        <v>793</v>
      </c>
      <c r="C435" s="44"/>
      <c r="D435" s="14" t="s">
        <v>988</v>
      </c>
      <c r="E435" s="11" t="str">
        <f t="shared" si="6"/>
        <v>źle</v>
      </c>
    </row>
    <row r="436" spans="1:5" s="15" customFormat="1">
      <c r="A436" s="50" t="s">
        <v>545</v>
      </c>
      <c r="B436" s="51" t="s">
        <v>1539</v>
      </c>
      <c r="C436" s="44"/>
      <c r="D436" s="14" t="s">
        <v>1043</v>
      </c>
      <c r="E436" s="11" t="str">
        <f t="shared" si="6"/>
        <v>źle</v>
      </c>
    </row>
    <row r="437" spans="1:5" s="15" customFormat="1">
      <c r="A437" s="50" t="s">
        <v>2262</v>
      </c>
      <c r="B437" s="51" t="s">
        <v>2263</v>
      </c>
      <c r="C437" s="44"/>
      <c r="D437" s="14" t="s">
        <v>2412</v>
      </c>
      <c r="E437" s="11" t="str">
        <f t="shared" si="6"/>
        <v>źle</v>
      </c>
    </row>
    <row r="438" spans="1:5" s="15" customFormat="1" ht="25.5">
      <c r="A438" s="50" t="s">
        <v>2264</v>
      </c>
      <c r="B438" s="51" t="s">
        <v>1540</v>
      </c>
      <c r="C438" s="44"/>
      <c r="D438" s="14" t="s">
        <v>2414</v>
      </c>
      <c r="E438" s="11" t="str">
        <f t="shared" si="6"/>
        <v>źle</v>
      </c>
    </row>
    <row r="439" spans="1:5" s="15" customFormat="1">
      <c r="A439" s="50" t="s">
        <v>1182</v>
      </c>
      <c r="B439" s="51" t="s">
        <v>1541</v>
      </c>
      <c r="C439" s="44"/>
      <c r="D439" s="14" t="s">
        <v>496</v>
      </c>
      <c r="E439" s="11" t="str">
        <f t="shared" si="6"/>
        <v>źle</v>
      </c>
    </row>
    <row r="440" spans="1:5" s="15" customFormat="1">
      <c r="A440" s="50" t="s">
        <v>289</v>
      </c>
      <c r="B440" s="51" t="s">
        <v>1596</v>
      </c>
      <c r="C440" s="44"/>
      <c r="D440" s="14" t="s">
        <v>498</v>
      </c>
      <c r="E440" s="11" t="str">
        <f t="shared" si="6"/>
        <v>źle</v>
      </c>
    </row>
    <row r="441" spans="1:5" s="15" customFormat="1">
      <c r="A441" s="50" t="s">
        <v>1597</v>
      </c>
      <c r="B441" s="51" t="s">
        <v>1542</v>
      </c>
      <c r="C441" s="44"/>
      <c r="D441" s="14" t="s">
        <v>679</v>
      </c>
      <c r="E441" s="11" t="str">
        <f t="shared" si="6"/>
        <v>źle</v>
      </c>
    </row>
    <row r="442" spans="1:5" s="15" customFormat="1">
      <c r="A442" s="50" t="s">
        <v>1598</v>
      </c>
      <c r="B442" s="51" t="s">
        <v>1543</v>
      </c>
      <c r="C442" s="44"/>
      <c r="D442" s="14" t="s">
        <v>681</v>
      </c>
      <c r="E442" s="11" t="str">
        <f t="shared" si="6"/>
        <v>źle</v>
      </c>
    </row>
    <row r="443" spans="1:5" s="15" customFormat="1" ht="25.5">
      <c r="A443" s="50" t="s">
        <v>1600</v>
      </c>
      <c r="B443" s="51" t="s">
        <v>263</v>
      </c>
      <c r="C443" s="44"/>
      <c r="D443" s="14" t="s">
        <v>683</v>
      </c>
      <c r="E443" s="11" t="str">
        <f t="shared" si="6"/>
        <v>źle</v>
      </c>
    </row>
    <row r="444" spans="1:5" s="15" customFormat="1" ht="25.5">
      <c r="A444" s="50" t="s">
        <v>1544</v>
      </c>
      <c r="B444" s="51" t="s">
        <v>1837</v>
      </c>
      <c r="C444" s="44"/>
      <c r="D444" s="14" t="s">
        <v>1131</v>
      </c>
      <c r="E444" s="11" t="str">
        <f t="shared" si="6"/>
        <v>źle</v>
      </c>
    </row>
    <row r="445" spans="1:5" s="15" customFormat="1" ht="25.5">
      <c r="A445" s="50" t="s">
        <v>1838</v>
      </c>
      <c r="B445" s="51" t="s">
        <v>1839</v>
      </c>
      <c r="C445" s="44"/>
      <c r="D445" s="14" t="s">
        <v>1132</v>
      </c>
      <c r="E445" s="11" t="str">
        <f t="shared" si="6"/>
        <v>źle</v>
      </c>
    </row>
    <row r="446" spans="1:5" s="15" customFormat="1">
      <c r="A446" s="50" t="s">
        <v>264</v>
      </c>
      <c r="B446" s="51" t="s">
        <v>265</v>
      </c>
      <c r="C446" s="44"/>
      <c r="D446" s="14" t="s">
        <v>1133</v>
      </c>
      <c r="E446" s="11" t="str">
        <f t="shared" si="6"/>
        <v>źle</v>
      </c>
    </row>
    <row r="447" spans="1:5" s="15" customFormat="1">
      <c r="A447" s="50" t="s">
        <v>1602</v>
      </c>
      <c r="B447" s="51" t="s">
        <v>1603</v>
      </c>
      <c r="C447" s="44"/>
      <c r="D447" s="14" t="s">
        <v>1134</v>
      </c>
      <c r="E447" s="11" t="str">
        <f t="shared" si="6"/>
        <v>źle</v>
      </c>
    </row>
    <row r="448" spans="1:5" s="15" customFormat="1" ht="25.5">
      <c r="A448" s="50" t="s">
        <v>1604</v>
      </c>
      <c r="B448" s="51" t="s">
        <v>522</v>
      </c>
      <c r="C448" s="44"/>
      <c r="D448" s="14" t="s">
        <v>1135</v>
      </c>
      <c r="E448" s="11" t="str">
        <f t="shared" si="6"/>
        <v>źle</v>
      </c>
    </row>
    <row r="449" spans="1:5" s="15" customFormat="1">
      <c r="A449" s="50" t="s">
        <v>524</v>
      </c>
      <c r="B449" s="51" t="s">
        <v>1046</v>
      </c>
      <c r="C449" s="44"/>
      <c r="D449" s="14" t="s">
        <v>1136</v>
      </c>
      <c r="E449" s="11" t="str">
        <f t="shared" si="6"/>
        <v>źle</v>
      </c>
    </row>
    <row r="450" spans="1:5" s="15" customFormat="1">
      <c r="A450" s="50" t="s">
        <v>525</v>
      </c>
      <c r="B450" s="51" t="s">
        <v>526</v>
      </c>
      <c r="C450" s="44"/>
      <c r="D450" s="14" t="s">
        <v>1137</v>
      </c>
      <c r="E450" s="11" t="str">
        <f t="shared" si="6"/>
        <v>źle</v>
      </c>
    </row>
    <row r="451" spans="1:5" s="15" customFormat="1">
      <c r="A451" s="50" t="s">
        <v>527</v>
      </c>
      <c r="B451" s="51" t="s">
        <v>2548</v>
      </c>
      <c r="C451" s="44"/>
      <c r="D451" s="14" t="s">
        <v>1122</v>
      </c>
      <c r="E451" s="11" t="str">
        <f t="shared" si="6"/>
        <v>źle</v>
      </c>
    </row>
    <row r="452" spans="1:5" s="15" customFormat="1">
      <c r="A452" s="50" t="s">
        <v>2099</v>
      </c>
      <c r="B452" s="51" t="s">
        <v>1205</v>
      </c>
      <c r="C452" s="44"/>
      <c r="D452" s="24" t="s">
        <v>1123</v>
      </c>
      <c r="E452" s="11" t="str">
        <f t="shared" si="6"/>
        <v>źle</v>
      </c>
    </row>
    <row r="453" spans="1:5" s="15" customFormat="1">
      <c r="A453" s="50" t="s">
        <v>1206</v>
      </c>
      <c r="B453" s="51" t="s">
        <v>1207</v>
      </c>
      <c r="C453" s="44"/>
      <c r="D453" s="24" t="s">
        <v>1124</v>
      </c>
      <c r="E453" s="11" t="str">
        <f t="shared" si="6"/>
        <v>źle</v>
      </c>
    </row>
    <row r="454" spans="1:5" s="15" customFormat="1" ht="25.5">
      <c r="A454" s="50" t="s">
        <v>1208</v>
      </c>
      <c r="B454" s="51" t="s">
        <v>2549</v>
      </c>
      <c r="C454" s="44"/>
      <c r="D454" s="24" t="s">
        <v>1213</v>
      </c>
      <c r="E454" s="11" t="str">
        <f t="shared" si="6"/>
        <v>źle</v>
      </c>
    </row>
    <row r="455" spans="1:5" s="15" customFormat="1">
      <c r="A455" s="50" t="s">
        <v>1209</v>
      </c>
      <c r="B455" s="51" t="s">
        <v>2550</v>
      </c>
      <c r="C455" s="44"/>
      <c r="D455" s="24" t="s">
        <v>1214</v>
      </c>
      <c r="E455" s="11" t="str">
        <f t="shared" si="6"/>
        <v>źle</v>
      </c>
    </row>
    <row r="456" spans="1:5" s="15" customFormat="1">
      <c r="A456" s="50" t="s">
        <v>1210</v>
      </c>
      <c r="B456" s="51" t="s">
        <v>2291</v>
      </c>
      <c r="C456" s="44"/>
      <c r="D456" s="24" t="s">
        <v>1086</v>
      </c>
      <c r="E456" s="11" t="str">
        <f t="shared" ref="E456:E519" si="7">IF(A456=D456,"ok.","źle")</f>
        <v>źle</v>
      </c>
    </row>
    <row r="457" spans="1:5" s="15" customFormat="1">
      <c r="A457" s="50" t="s">
        <v>2731</v>
      </c>
      <c r="B457" s="51" t="s">
        <v>2292</v>
      </c>
      <c r="C457" s="44"/>
      <c r="D457" s="24" t="s">
        <v>1024</v>
      </c>
      <c r="E457" s="11" t="str">
        <f t="shared" si="7"/>
        <v>źle</v>
      </c>
    </row>
    <row r="458" spans="1:5" s="15" customFormat="1">
      <c r="A458" s="50" t="s">
        <v>2293</v>
      </c>
      <c r="B458" s="51" t="s">
        <v>2294</v>
      </c>
      <c r="C458" s="44"/>
      <c r="D458" s="14" t="s">
        <v>1138</v>
      </c>
      <c r="E458" s="11" t="str">
        <f t="shared" si="7"/>
        <v>źle</v>
      </c>
    </row>
    <row r="459" spans="1:5" s="15" customFormat="1">
      <c r="A459" s="50" t="s">
        <v>2734</v>
      </c>
      <c r="B459" s="51" t="s">
        <v>2735</v>
      </c>
      <c r="C459" s="44"/>
      <c r="D459" s="14" t="s">
        <v>79</v>
      </c>
      <c r="E459" s="11" t="str">
        <f t="shared" si="7"/>
        <v>źle</v>
      </c>
    </row>
    <row r="460" spans="1:5" s="15" customFormat="1">
      <c r="A460" s="50" t="s">
        <v>2425</v>
      </c>
      <c r="B460" s="51" t="s">
        <v>2426</v>
      </c>
      <c r="C460" s="44"/>
      <c r="D460" s="14" t="s">
        <v>80</v>
      </c>
      <c r="E460" s="11" t="str">
        <f t="shared" si="7"/>
        <v>źle</v>
      </c>
    </row>
    <row r="461" spans="1:5" s="15" customFormat="1">
      <c r="A461" s="50" t="s">
        <v>2427</v>
      </c>
      <c r="B461" s="51" t="s">
        <v>2428</v>
      </c>
      <c r="C461" s="44"/>
      <c r="D461" s="14" t="s">
        <v>82</v>
      </c>
      <c r="E461" s="11" t="str">
        <f t="shared" si="7"/>
        <v>źle</v>
      </c>
    </row>
    <row r="462" spans="1:5" s="15" customFormat="1">
      <c r="A462" s="50" t="s">
        <v>2429</v>
      </c>
      <c r="B462" s="51" t="s">
        <v>687</v>
      </c>
      <c r="C462" s="44"/>
      <c r="D462" s="14" t="s">
        <v>1256</v>
      </c>
      <c r="E462" s="11" t="str">
        <f t="shared" si="7"/>
        <v>źle</v>
      </c>
    </row>
    <row r="463" spans="1:5" s="15" customFormat="1" ht="25.5">
      <c r="A463" s="50" t="s">
        <v>688</v>
      </c>
      <c r="B463" s="51" t="s">
        <v>689</v>
      </c>
      <c r="C463" s="44"/>
      <c r="D463" s="14" t="s">
        <v>51</v>
      </c>
      <c r="E463" s="11" t="str">
        <f t="shared" si="7"/>
        <v>źle</v>
      </c>
    </row>
    <row r="464" spans="1:5" s="15" customFormat="1">
      <c r="A464" s="50" t="s">
        <v>690</v>
      </c>
      <c r="B464" s="51" t="s">
        <v>691</v>
      </c>
      <c r="C464" s="44"/>
      <c r="D464" s="14" t="s">
        <v>52</v>
      </c>
      <c r="E464" s="11" t="str">
        <f t="shared" si="7"/>
        <v>źle</v>
      </c>
    </row>
    <row r="465" spans="1:5" s="15" customFormat="1">
      <c r="A465" s="50" t="s">
        <v>692</v>
      </c>
      <c r="B465" s="51" t="s">
        <v>919</v>
      </c>
      <c r="C465" s="44"/>
      <c r="D465" s="14" t="s">
        <v>2765</v>
      </c>
      <c r="E465" s="11" t="str">
        <f t="shared" si="7"/>
        <v>źle</v>
      </c>
    </row>
    <row r="466" spans="1:5" s="15" customFormat="1">
      <c r="A466" s="50" t="s">
        <v>920</v>
      </c>
      <c r="B466" s="51" t="s">
        <v>2295</v>
      </c>
      <c r="C466" s="44"/>
      <c r="D466" s="14" t="s">
        <v>2744</v>
      </c>
      <c r="E466" s="11" t="str">
        <f t="shared" si="7"/>
        <v>źle</v>
      </c>
    </row>
    <row r="467" spans="1:5" s="15" customFormat="1">
      <c r="A467" s="50" t="s">
        <v>921</v>
      </c>
      <c r="B467" s="51" t="s">
        <v>2296</v>
      </c>
      <c r="C467" s="44"/>
      <c r="D467" s="14" t="s">
        <v>2746</v>
      </c>
      <c r="E467" s="11" t="str">
        <f t="shared" si="7"/>
        <v>źle</v>
      </c>
    </row>
    <row r="468" spans="1:5" s="15" customFormat="1">
      <c r="A468" s="50" t="s">
        <v>922</v>
      </c>
      <c r="B468" s="51" t="s">
        <v>923</v>
      </c>
      <c r="C468" s="44"/>
      <c r="D468" s="14" t="s">
        <v>2747</v>
      </c>
      <c r="E468" s="11" t="str">
        <f t="shared" si="7"/>
        <v>źle</v>
      </c>
    </row>
    <row r="469" spans="1:5" s="15" customFormat="1" ht="25.5">
      <c r="A469" s="50" t="s">
        <v>925</v>
      </c>
      <c r="B469" s="51" t="s">
        <v>926</v>
      </c>
      <c r="C469" s="44"/>
      <c r="D469" s="14" t="s">
        <v>2748</v>
      </c>
      <c r="E469" s="11" t="str">
        <f t="shared" si="7"/>
        <v>źle</v>
      </c>
    </row>
    <row r="470" spans="1:5" s="15" customFormat="1">
      <c r="A470" s="50" t="s">
        <v>929</v>
      </c>
      <c r="B470" s="51" t="s">
        <v>930</v>
      </c>
      <c r="C470" s="44"/>
      <c r="D470" s="14" t="s">
        <v>2750</v>
      </c>
      <c r="E470" s="11" t="str">
        <f t="shared" si="7"/>
        <v>źle</v>
      </c>
    </row>
    <row r="471" spans="1:5" s="15" customFormat="1">
      <c r="A471" s="50" t="s">
        <v>931</v>
      </c>
      <c r="B471" s="51" t="s">
        <v>2001</v>
      </c>
      <c r="C471" s="44"/>
      <c r="D471" s="14" t="s">
        <v>2752</v>
      </c>
      <c r="E471" s="11" t="str">
        <f t="shared" si="7"/>
        <v>źle</v>
      </c>
    </row>
    <row r="472" spans="1:5" s="15" customFormat="1">
      <c r="A472" s="50" t="s">
        <v>899</v>
      </c>
      <c r="B472" s="51" t="s">
        <v>1786</v>
      </c>
      <c r="C472" s="44"/>
      <c r="D472" s="14" t="s">
        <v>1630</v>
      </c>
      <c r="E472" s="11" t="str">
        <f t="shared" si="7"/>
        <v>źle</v>
      </c>
    </row>
    <row r="473" spans="1:5" s="15" customFormat="1">
      <c r="A473" s="50" t="s">
        <v>1787</v>
      </c>
      <c r="B473" s="51" t="s">
        <v>2002</v>
      </c>
      <c r="C473" s="44"/>
      <c r="D473" s="14" t="s">
        <v>1631</v>
      </c>
      <c r="E473" s="11" t="str">
        <f t="shared" si="7"/>
        <v>źle</v>
      </c>
    </row>
    <row r="474" spans="1:5" s="15" customFormat="1">
      <c r="A474" s="50" t="s">
        <v>2003</v>
      </c>
      <c r="B474" s="51" t="s">
        <v>2004</v>
      </c>
      <c r="C474" s="44"/>
      <c r="D474" s="14" t="s">
        <v>1633</v>
      </c>
      <c r="E474" s="11" t="str">
        <f t="shared" si="7"/>
        <v>źle</v>
      </c>
    </row>
    <row r="475" spans="1:5" s="15" customFormat="1">
      <c r="A475" s="50" t="s">
        <v>2005</v>
      </c>
      <c r="B475" s="51" t="s">
        <v>2006</v>
      </c>
      <c r="C475" s="44"/>
      <c r="D475" s="14" t="s">
        <v>1634</v>
      </c>
      <c r="E475" s="11" t="str">
        <f t="shared" si="7"/>
        <v>źle</v>
      </c>
    </row>
    <row r="476" spans="1:5" s="15" customFormat="1">
      <c r="A476" s="50" t="s">
        <v>2007</v>
      </c>
      <c r="B476" s="51" t="s">
        <v>2008</v>
      </c>
      <c r="C476" s="44"/>
      <c r="D476" s="14" t="s">
        <v>1635</v>
      </c>
      <c r="E476" s="11" t="str">
        <f t="shared" si="7"/>
        <v>źle</v>
      </c>
    </row>
    <row r="477" spans="1:5" s="15" customFormat="1">
      <c r="A477" s="50" t="s">
        <v>2009</v>
      </c>
      <c r="B477" s="51" t="s">
        <v>2010</v>
      </c>
      <c r="C477" s="44"/>
      <c r="D477" s="14" t="s">
        <v>1637</v>
      </c>
      <c r="E477" s="11" t="str">
        <f t="shared" si="7"/>
        <v>źle</v>
      </c>
    </row>
    <row r="478" spans="1:5" s="15" customFormat="1">
      <c r="A478" s="50" t="s">
        <v>2011</v>
      </c>
      <c r="B478" s="51" t="s">
        <v>2012</v>
      </c>
      <c r="C478" s="44"/>
      <c r="D478" s="14" t="s">
        <v>1639</v>
      </c>
      <c r="E478" s="11" t="str">
        <f t="shared" si="7"/>
        <v>źle</v>
      </c>
    </row>
    <row r="479" spans="1:5" s="15" customFormat="1">
      <c r="A479" s="50" t="s">
        <v>1890</v>
      </c>
      <c r="B479" s="51" t="s">
        <v>1891</v>
      </c>
      <c r="C479" s="44"/>
      <c r="D479" s="14" t="s">
        <v>372</v>
      </c>
      <c r="E479" s="11" t="str">
        <f t="shared" si="7"/>
        <v>źle</v>
      </c>
    </row>
    <row r="480" spans="1:5" s="15" customFormat="1">
      <c r="A480" s="50" t="s">
        <v>1892</v>
      </c>
      <c r="B480" s="51" t="s">
        <v>1893</v>
      </c>
      <c r="C480" s="44"/>
      <c r="D480" s="14" t="s">
        <v>373</v>
      </c>
      <c r="E480" s="11" t="str">
        <f t="shared" si="7"/>
        <v>źle</v>
      </c>
    </row>
    <row r="481" spans="1:5" s="15" customFormat="1">
      <c r="A481" s="50" t="s">
        <v>1894</v>
      </c>
      <c r="B481" s="51" t="s">
        <v>1895</v>
      </c>
      <c r="C481" s="44"/>
      <c r="D481" s="14" t="s">
        <v>374</v>
      </c>
      <c r="E481" s="11" t="str">
        <f t="shared" si="7"/>
        <v>źle</v>
      </c>
    </row>
    <row r="482" spans="1:5" s="15" customFormat="1">
      <c r="A482" s="50" t="s">
        <v>754</v>
      </c>
      <c r="B482" s="51" t="s">
        <v>755</v>
      </c>
      <c r="C482" s="44"/>
      <c r="D482" s="14" t="s">
        <v>375</v>
      </c>
      <c r="E482" s="11" t="str">
        <f t="shared" si="7"/>
        <v>źle</v>
      </c>
    </row>
    <row r="483" spans="1:5" s="15" customFormat="1">
      <c r="A483" s="50" t="s">
        <v>757</v>
      </c>
      <c r="B483" s="51" t="s">
        <v>758</v>
      </c>
      <c r="C483" s="44"/>
      <c r="D483" s="14" t="s">
        <v>901</v>
      </c>
      <c r="E483" s="11" t="str">
        <f t="shared" si="7"/>
        <v>źle</v>
      </c>
    </row>
    <row r="484" spans="1:5" s="15" customFormat="1">
      <c r="A484" s="50" t="s">
        <v>759</v>
      </c>
      <c r="B484" s="51" t="s">
        <v>760</v>
      </c>
      <c r="C484" s="44"/>
      <c r="D484" s="14" t="s">
        <v>903</v>
      </c>
      <c r="E484" s="11" t="str">
        <f t="shared" si="7"/>
        <v>źle</v>
      </c>
    </row>
    <row r="485" spans="1:5" s="15" customFormat="1">
      <c r="A485" s="50" t="s">
        <v>761</v>
      </c>
      <c r="B485" s="51" t="s">
        <v>762</v>
      </c>
      <c r="C485" s="44"/>
      <c r="D485" s="14" t="s">
        <v>905</v>
      </c>
      <c r="E485" s="11" t="str">
        <f t="shared" si="7"/>
        <v>źle</v>
      </c>
    </row>
    <row r="486" spans="1:5" s="15" customFormat="1">
      <c r="A486" s="50" t="s">
        <v>2629</v>
      </c>
      <c r="B486" s="51" t="s">
        <v>2630</v>
      </c>
      <c r="C486" s="44"/>
      <c r="D486" s="14" t="s">
        <v>1650</v>
      </c>
      <c r="E486" s="11" t="str">
        <f t="shared" si="7"/>
        <v>źle</v>
      </c>
    </row>
    <row r="487" spans="1:5" s="15" customFormat="1">
      <c r="A487" s="50" t="s">
        <v>2631</v>
      </c>
      <c r="B487" s="51" t="s">
        <v>2632</v>
      </c>
      <c r="C487" s="44"/>
      <c r="D487" s="14" t="s">
        <v>34</v>
      </c>
      <c r="E487" s="11" t="str">
        <f t="shared" si="7"/>
        <v>źle</v>
      </c>
    </row>
    <row r="488" spans="1:5" s="15" customFormat="1">
      <c r="A488" s="50" t="s">
        <v>2633</v>
      </c>
      <c r="B488" s="51" t="s">
        <v>200</v>
      </c>
      <c r="C488" s="44"/>
      <c r="D488" s="14" t="s">
        <v>35</v>
      </c>
      <c r="E488" s="11" t="str">
        <f t="shared" si="7"/>
        <v>źle</v>
      </c>
    </row>
    <row r="489" spans="1:5" s="15" customFormat="1">
      <c r="A489" s="50" t="s">
        <v>300</v>
      </c>
      <c r="B489" s="51" t="s">
        <v>886</v>
      </c>
      <c r="C489" s="44"/>
      <c r="D489" s="14" t="s">
        <v>37</v>
      </c>
      <c r="E489" s="11" t="str">
        <f t="shared" si="7"/>
        <v>źle</v>
      </c>
    </row>
    <row r="490" spans="1:5" s="15" customFormat="1">
      <c r="A490" s="50" t="s">
        <v>887</v>
      </c>
      <c r="B490" s="51" t="s">
        <v>1896</v>
      </c>
      <c r="C490" s="44"/>
      <c r="D490" s="14" t="s">
        <v>39</v>
      </c>
      <c r="E490" s="11" t="str">
        <f t="shared" si="7"/>
        <v>źle</v>
      </c>
    </row>
    <row r="491" spans="1:5" s="15" customFormat="1">
      <c r="A491" s="50" t="s">
        <v>888</v>
      </c>
      <c r="B491" s="51" t="s">
        <v>889</v>
      </c>
      <c r="C491" s="44"/>
      <c r="D491" s="14" t="s">
        <v>32</v>
      </c>
      <c r="E491" s="11" t="str">
        <f t="shared" si="7"/>
        <v>źle</v>
      </c>
    </row>
    <row r="492" spans="1:5" s="15" customFormat="1">
      <c r="A492" s="50" t="s">
        <v>890</v>
      </c>
      <c r="B492" s="51" t="s">
        <v>891</v>
      </c>
      <c r="C492" s="44"/>
      <c r="D492" s="14" t="s">
        <v>368</v>
      </c>
      <c r="E492" s="11" t="str">
        <f t="shared" si="7"/>
        <v>źle</v>
      </c>
    </row>
    <row r="493" spans="1:5" s="15" customFormat="1">
      <c r="A493" s="50" t="s">
        <v>892</v>
      </c>
      <c r="B493" s="51" t="s">
        <v>893</v>
      </c>
      <c r="C493" s="44"/>
      <c r="D493" s="14" t="s">
        <v>370</v>
      </c>
      <c r="E493" s="11" t="str">
        <f t="shared" si="7"/>
        <v>źle</v>
      </c>
    </row>
    <row r="494" spans="1:5" s="15" customFormat="1">
      <c r="A494" s="50" t="s">
        <v>894</v>
      </c>
      <c r="B494" s="51" t="s">
        <v>1788</v>
      </c>
      <c r="C494" s="44"/>
      <c r="D494" s="14" t="s">
        <v>2341</v>
      </c>
      <c r="E494" s="11" t="str">
        <f t="shared" si="7"/>
        <v>źle</v>
      </c>
    </row>
    <row r="495" spans="1:5" s="15" customFormat="1">
      <c r="A495" s="50" t="s">
        <v>1789</v>
      </c>
      <c r="B495" s="51" t="s">
        <v>895</v>
      </c>
      <c r="C495" s="44"/>
      <c r="D495" s="14" t="s">
        <v>2342</v>
      </c>
      <c r="E495" s="11" t="str">
        <f t="shared" si="7"/>
        <v>źle</v>
      </c>
    </row>
    <row r="496" spans="1:5" s="15" customFormat="1">
      <c r="A496" s="50" t="s">
        <v>896</v>
      </c>
      <c r="B496" s="51" t="s">
        <v>897</v>
      </c>
      <c r="C496" s="44"/>
      <c r="D496" s="14" t="s">
        <v>2344</v>
      </c>
      <c r="E496" s="11" t="str">
        <f t="shared" si="7"/>
        <v>źle</v>
      </c>
    </row>
    <row r="497" spans="1:5" s="15" customFormat="1" ht="25.5">
      <c r="A497" s="50" t="s">
        <v>345</v>
      </c>
      <c r="B497" s="51" t="s">
        <v>346</v>
      </c>
      <c r="C497" s="44"/>
      <c r="D497" s="14" t="s">
        <v>2346</v>
      </c>
      <c r="E497" s="11" t="str">
        <f t="shared" si="7"/>
        <v>źle</v>
      </c>
    </row>
    <row r="498" spans="1:5" s="15" customFormat="1">
      <c r="A498" s="50" t="s">
        <v>347</v>
      </c>
      <c r="B498" s="51" t="s">
        <v>2187</v>
      </c>
      <c r="C498" s="44"/>
      <c r="D498" s="14" t="s">
        <v>2348</v>
      </c>
      <c r="E498" s="11" t="str">
        <f t="shared" si="7"/>
        <v>źle</v>
      </c>
    </row>
    <row r="499" spans="1:5" s="15" customFormat="1">
      <c r="A499" s="50" t="s">
        <v>2190</v>
      </c>
      <c r="B499" s="51" t="s">
        <v>2191</v>
      </c>
      <c r="C499" s="44"/>
      <c r="D499" s="14" t="s">
        <v>2577</v>
      </c>
      <c r="E499" s="11" t="str">
        <f t="shared" si="7"/>
        <v>źle</v>
      </c>
    </row>
    <row r="500" spans="1:5" s="15" customFormat="1">
      <c r="A500" s="50" t="s">
        <v>2192</v>
      </c>
      <c r="B500" s="51" t="s">
        <v>1897</v>
      </c>
      <c r="C500" s="44"/>
      <c r="D500" s="14" t="s">
        <v>1472</v>
      </c>
      <c r="E500" s="11" t="str">
        <f t="shared" si="7"/>
        <v>źle</v>
      </c>
    </row>
    <row r="501" spans="1:5" s="15" customFormat="1" ht="25.5">
      <c r="A501" s="52" t="s">
        <v>570</v>
      </c>
      <c r="B501" s="51" t="s">
        <v>571</v>
      </c>
      <c r="C501" s="44"/>
      <c r="D501" s="14" t="s">
        <v>1474</v>
      </c>
      <c r="E501" s="11" t="str">
        <f t="shared" si="7"/>
        <v>źle</v>
      </c>
    </row>
    <row r="502" spans="1:5" s="15" customFormat="1">
      <c r="A502" s="53" t="s">
        <v>2419</v>
      </c>
      <c r="B502" s="54" t="s">
        <v>573</v>
      </c>
      <c r="C502" s="45"/>
      <c r="D502" s="14" t="s">
        <v>179</v>
      </c>
      <c r="E502" s="11" t="str">
        <f t="shared" si="7"/>
        <v>źle</v>
      </c>
    </row>
    <row r="503" spans="1:5" s="15" customFormat="1">
      <c r="A503" s="52" t="s">
        <v>1045</v>
      </c>
      <c r="B503" s="51" t="s">
        <v>1058</v>
      </c>
      <c r="C503" s="44"/>
      <c r="D503" s="14" t="s">
        <v>180</v>
      </c>
      <c r="E503" s="11" t="str">
        <f t="shared" si="7"/>
        <v>źle</v>
      </c>
    </row>
    <row r="504" spans="1:5" s="15" customFormat="1" ht="25.5">
      <c r="A504" s="53" t="s">
        <v>2420</v>
      </c>
      <c r="B504" s="54" t="s">
        <v>1060</v>
      </c>
      <c r="C504" s="45"/>
      <c r="D504" s="14" t="s">
        <v>2526</v>
      </c>
      <c r="E504" s="11" t="str">
        <f t="shared" si="7"/>
        <v>źle</v>
      </c>
    </row>
    <row r="505" spans="1:5" s="15" customFormat="1" ht="25.5">
      <c r="A505" s="53" t="s">
        <v>2421</v>
      </c>
      <c r="B505" s="54" t="s">
        <v>2422</v>
      </c>
      <c r="C505" s="45"/>
      <c r="D505" s="14" t="s">
        <v>2528</v>
      </c>
      <c r="E505" s="11" t="str">
        <f t="shared" si="7"/>
        <v>źle</v>
      </c>
    </row>
    <row r="506" spans="1:5" s="15" customFormat="1">
      <c r="A506" s="52" t="s">
        <v>126</v>
      </c>
      <c r="B506" s="51" t="s">
        <v>972</v>
      </c>
      <c r="C506" s="44"/>
      <c r="D506" s="14" t="s">
        <v>1412</v>
      </c>
      <c r="E506" s="11" t="str">
        <f t="shared" si="7"/>
        <v>źle</v>
      </c>
    </row>
    <row r="507" spans="1:5" s="15" customFormat="1">
      <c r="A507" s="53" t="s">
        <v>2423</v>
      </c>
      <c r="B507" s="54" t="s">
        <v>1354</v>
      </c>
      <c r="C507" s="45"/>
      <c r="D507" s="14" t="s">
        <v>1414</v>
      </c>
      <c r="E507" s="11" t="str">
        <f t="shared" si="7"/>
        <v>źle</v>
      </c>
    </row>
    <row r="508" spans="1:5" s="15" customFormat="1" ht="25.5">
      <c r="A508" s="53" t="s">
        <v>1355</v>
      </c>
      <c r="B508" s="54" t="s">
        <v>1356</v>
      </c>
      <c r="C508" s="45"/>
      <c r="D508" s="14" t="s">
        <v>1416</v>
      </c>
      <c r="E508" s="11" t="str">
        <f t="shared" si="7"/>
        <v>źle</v>
      </c>
    </row>
    <row r="509" spans="1:5" s="15" customFormat="1" ht="25.5">
      <c r="A509" s="53" t="s">
        <v>1357</v>
      </c>
      <c r="B509" s="54" t="s">
        <v>1358</v>
      </c>
      <c r="C509" s="45"/>
      <c r="D509" s="14" t="s">
        <v>624</v>
      </c>
      <c r="E509" s="11" t="str">
        <f t="shared" si="7"/>
        <v>źle</v>
      </c>
    </row>
    <row r="510" spans="1:5" s="15" customFormat="1">
      <c r="A510" s="53" t="s">
        <v>1359</v>
      </c>
      <c r="B510" s="54" t="s">
        <v>85</v>
      </c>
      <c r="C510" s="45"/>
      <c r="D510" s="14" t="s">
        <v>544</v>
      </c>
      <c r="E510" s="11" t="str">
        <f t="shared" si="7"/>
        <v>źle</v>
      </c>
    </row>
    <row r="511" spans="1:5" s="15" customFormat="1">
      <c r="A511" s="53" t="s">
        <v>1360</v>
      </c>
      <c r="B511" s="54" t="s">
        <v>87</v>
      </c>
      <c r="C511" s="45"/>
      <c r="D511" s="14" t="s">
        <v>545</v>
      </c>
      <c r="E511" s="11" t="str">
        <f t="shared" si="7"/>
        <v>źle</v>
      </c>
    </row>
    <row r="512" spans="1:5" s="15" customFormat="1" ht="25.5">
      <c r="A512" s="52" t="s">
        <v>324</v>
      </c>
      <c r="B512" s="51" t="s">
        <v>1257</v>
      </c>
      <c r="C512" s="44"/>
      <c r="D512" s="14" t="s">
        <v>2262</v>
      </c>
      <c r="E512" s="11" t="str">
        <f t="shared" si="7"/>
        <v>źle</v>
      </c>
    </row>
    <row r="513" spans="1:5" s="15" customFormat="1" ht="25.5">
      <c r="A513" s="53" t="s">
        <v>1363</v>
      </c>
      <c r="B513" s="54" t="s">
        <v>1259</v>
      </c>
      <c r="C513" s="45"/>
      <c r="D513" s="14" t="s">
        <v>2264</v>
      </c>
      <c r="E513" s="11" t="str">
        <f t="shared" si="7"/>
        <v>źle</v>
      </c>
    </row>
    <row r="514" spans="1:5" s="15" customFormat="1" ht="25.5">
      <c r="A514" s="53" t="s">
        <v>1364</v>
      </c>
      <c r="B514" s="54" t="s">
        <v>2110</v>
      </c>
      <c r="C514" s="45"/>
      <c r="D514" s="14" t="s">
        <v>1182</v>
      </c>
      <c r="E514" s="11" t="str">
        <f t="shared" si="7"/>
        <v>źle</v>
      </c>
    </row>
    <row r="515" spans="1:5" s="15" customFormat="1" ht="25.5">
      <c r="A515" s="52" t="s">
        <v>782</v>
      </c>
      <c r="B515" s="51" t="s">
        <v>1888</v>
      </c>
      <c r="C515" s="44"/>
      <c r="D515" s="14" t="s">
        <v>1183</v>
      </c>
      <c r="E515" s="11" t="str">
        <f t="shared" si="7"/>
        <v>źle</v>
      </c>
    </row>
    <row r="516" spans="1:5" s="15" customFormat="1" ht="25.5">
      <c r="A516" s="53" t="s">
        <v>1889</v>
      </c>
      <c r="B516" s="54" t="s">
        <v>2111</v>
      </c>
      <c r="C516" s="45"/>
      <c r="D516" s="14" t="s">
        <v>289</v>
      </c>
      <c r="E516" s="11" t="str">
        <f t="shared" si="7"/>
        <v>źle</v>
      </c>
    </row>
    <row r="517" spans="1:5" s="15" customFormat="1">
      <c r="A517" s="53" t="s">
        <v>612</v>
      </c>
      <c r="B517" s="54" t="s">
        <v>613</v>
      </c>
      <c r="C517" s="45"/>
      <c r="D517" s="14" t="s">
        <v>1597</v>
      </c>
      <c r="E517" s="11" t="str">
        <f t="shared" si="7"/>
        <v>źle</v>
      </c>
    </row>
    <row r="518" spans="1:5" s="15" customFormat="1">
      <c r="A518" s="53" t="s">
        <v>266</v>
      </c>
      <c r="B518" s="54" t="s">
        <v>267</v>
      </c>
      <c r="C518" s="45"/>
      <c r="D518" s="14" t="s">
        <v>1598</v>
      </c>
      <c r="E518" s="11" t="str">
        <f t="shared" si="7"/>
        <v>źle</v>
      </c>
    </row>
    <row r="519" spans="1:5" s="15" customFormat="1" ht="25.5">
      <c r="A519" s="52" t="s">
        <v>9</v>
      </c>
      <c r="B519" s="51" t="s">
        <v>10</v>
      </c>
      <c r="C519" s="44"/>
      <c r="D519" s="14" t="s">
        <v>1599</v>
      </c>
      <c r="E519" s="11" t="str">
        <f t="shared" si="7"/>
        <v>źle</v>
      </c>
    </row>
    <row r="520" spans="1:5" s="15" customFormat="1">
      <c r="A520" s="53" t="s">
        <v>592</v>
      </c>
      <c r="B520" s="54" t="s">
        <v>12</v>
      </c>
      <c r="C520" s="45"/>
      <c r="D520" s="14" t="s">
        <v>1600</v>
      </c>
      <c r="E520" s="11" t="str">
        <f t="shared" ref="E520:E583" si="8">IF(A520=D520,"ok.","źle")</f>
        <v>źle</v>
      </c>
    </row>
    <row r="521" spans="1:5" s="15" customFormat="1">
      <c r="A521" s="53" t="s">
        <v>593</v>
      </c>
      <c r="B521" s="54" t="s">
        <v>54</v>
      </c>
      <c r="C521" s="45"/>
      <c r="D521" s="14" t="s">
        <v>1601</v>
      </c>
      <c r="E521" s="11" t="str">
        <f t="shared" si="8"/>
        <v>źle</v>
      </c>
    </row>
    <row r="522" spans="1:5" s="15" customFormat="1">
      <c r="A522" s="46" t="s">
        <v>1326</v>
      </c>
      <c r="B522" s="47" t="s">
        <v>1327</v>
      </c>
      <c r="C522" s="33" t="s">
        <v>1328</v>
      </c>
      <c r="D522" s="14" t="s">
        <v>1602</v>
      </c>
      <c r="E522" s="11" t="str">
        <f t="shared" si="8"/>
        <v>źle</v>
      </c>
    </row>
    <row r="523" spans="1:5" s="15" customFormat="1">
      <c r="A523" s="48" t="s">
        <v>1329</v>
      </c>
      <c r="B523" s="49" t="s">
        <v>1330</v>
      </c>
      <c r="C523" s="31" t="s">
        <v>138</v>
      </c>
      <c r="D523" s="14" t="s">
        <v>1604</v>
      </c>
      <c r="E523" s="11" t="str">
        <f t="shared" si="8"/>
        <v>źle</v>
      </c>
    </row>
    <row r="524" spans="1:5" s="15" customFormat="1">
      <c r="A524" s="48" t="s">
        <v>1331</v>
      </c>
      <c r="B524" s="49" t="s">
        <v>1332</v>
      </c>
      <c r="C524" s="31" t="s">
        <v>775</v>
      </c>
      <c r="D524" s="14" t="s">
        <v>523</v>
      </c>
      <c r="E524" s="11" t="str">
        <f t="shared" si="8"/>
        <v>źle</v>
      </c>
    </row>
    <row r="525" spans="1:5" s="15" customFormat="1" ht="25.5">
      <c r="A525" s="50" t="s">
        <v>2074</v>
      </c>
      <c r="B525" s="51" t="s">
        <v>2204</v>
      </c>
      <c r="C525" s="44"/>
      <c r="D525" s="14" t="s">
        <v>524</v>
      </c>
      <c r="E525" s="11" t="str">
        <f t="shared" si="8"/>
        <v>źle</v>
      </c>
    </row>
    <row r="526" spans="1:5" s="15" customFormat="1" ht="38.25">
      <c r="A526" s="50" t="s">
        <v>2205</v>
      </c>
      <c r="B526" s="51" t="s">
        <v>2206</v>
      </c>
      <c r="C526" s="44"/>
      <c r="D526" s="14" t="s">
        <v>525</v>
      </c>
      <c r="E526" s="11" t="str">
        <f t="shared" si="8"/>
        <v>źle</v>
      </c>
    </row>
    <row r="527" spans="1:5" s="15" customFormat="1" ht="25.5">
      <c r="A527" s="50" t="s">
        <v>2207</v>
      </c>
      <c r="B527" s="51" t="s">
        <v>268</v>
      </c>
      <c r="C527" s="44"/>
      <c r="D527" s="14" t="s">
        <v>527</v>
      </c>
      <c r="E527" s="11" t="str">
        <f t="shared" si="8"/>
        <v>źle</v>
      </c>
    </row>
    <row r="528" spans="1:5" s="15" customFormat="1" ht="25.5">
      <c r="A528" s="50" t="s">
        <v>269</v>
      </c>
      <c r="B528" s="51" t="s">
        <v>1495</v>
      </c>
      <c r="C528" s="44"/>
      <c r="D528" s="14" t="s">
        <v>528</v>
      </c>
      <c r="E528" s="11" t="str">
        <f t="shared" si="8"/>
        <v>źle</v>
      </c>
    </row>
    <row r="529" spans="1:5" s="15" customFormat="1" ht="25.5">
      <c r="A529" s="50" t="s">
        <v>1590</v>
      </c>
      <c r="B529" s="51" t="s">
        <v>1591</v>
      </c>
      <c r="C529" s="44"/>
      <c r="D529" s="14" t="s">
        <v>384</v>
      </c>
      <c r="E529" s="11" t="str">
        <f t="shared" si="8"/>
        <v>źle</v>
      </c>
    </row>
    <row r="530" spans="1:5" s="15" customFormat="1" ht="25.5">
      <c r="A530" s="50" t="s">
        <v>1592</v>
      </c>
      <c r="B530" s="51" t="s">
        <v>1593</v>
      </c>
      <c r="C530" s="44"/>
      <c r="D530" s="14" t="s">
        <v>2099</v>
      </c>
      <c r="E530" s="11" t="str">
        <f t="shared" si="8"/>
        <v>źle</v>
      </c>
    </row>
    <row r="531" spans="1:5" s="15" customFormat="1" ht="25.5">
      <c r="A531" s="50" t="s">
        <v>776</v>
      </c>
      <c r="B531" s="51" t="s">
        <v>64</v>
      </c>
      <c r="C531" s="44"/>
      <c r="D531" s="14" t="s">
        <v>1206</v>
      </c>
      <c r="E531" s="11" t="str">
        <f t="shared" si="8"/>
        <v>źle</v>
      </c>
    </row>
    <row r="532" spans="1:5" s="15" customFormat="1" ht="25.5">
      <c r="A532" s="50" t="s">
        <v>65</v>
      </c>
      <c r="B532" s="51" t="s">
        <v>66</v>
      </c>
      <c r="C532" s="44"/>
      <c r="D532" s="14" t="s">
        <v>1208</v>
      </c>
      <c r="E532" s="11" t="str">
        <f t="shared" si="8"/>
        <v>źle</v>
      </c>
    </row>
    <row r="533" spans="1:5" s="15" customFormat="1" ht="25.5">
      <c r="A533" s="50" t="s">
        <v>1898</v>
      </c>
      <c r="B533" s="51" t="s">
        <v>1899</v>
      </c>
      <c r="C533" s="44"/>
      <c r="D533" s="14" t="s">
        <v>1209</v>
      </c>
      <c r="E533" s="11" t="str">
        <f t="shared" si="8"/>
        <v>źle</v>
      </c>
    </row>
    <row r="534" spans="1:5" s="15" customFormat="1">
      <c r="A534" s="50" t="s">
        <v>1900</v>
      </c>
      <c r="B534" s="51" t="s">
        <v>1901</v>
      </c>
      <c r="C534" s="44"/>
      <c r="D534" s="14" t="s">
        <v>1210</v>
      </c>
      <c r="E534" s="11" t="str">
        <f t="shared" si="8"/>
        <v>źle</v>
      </c>
    </row>
    <row r="535" spans="1:5" s="15" customFormat="1" ht="25.5">
      <c r="A535" s="50" t="s">
        <v>1902</v>
      </c>
      <c r="B535" s="51" t="s">
        <v>1667</v>
      </c>
      <c r="C535" s="44"/>
      <c r="D535" s="14" t="s">
        <v>2730</v>
      </c>
      <c r="E535" s="11" t="str">
        <f t="shared" si="8"/>
        <v>źle</v>
      </c>
    </row>
    <row r="536" spans="1:5" s="15" customFormat="1" ht="25.5">
      <c r="A536" s="50" t="s">
        <v>1668</v>
      </c>
      <c r="B536" s="51" t="s">
        <v>68</v>
      </c>
      <c r="C536" s="44"/>
      <c r="D536" s="14" t="s">
        <v>2731</v>
      </c>
      <c r="E536" s="11" t="str">
        <f t="shared" si="8"/>
        <v>źle</v>
      </c>
    </row>
    <row r="537" spans="1:5" s="15" customFormat="1">
      <c r="A537" s="50" t="s">
        <v>1669</v>
      </c>
      <c r="B537" s="51" t="s">
        <v>70</v>
      </c>
      <c r="C537" s="44"/>
      <c r="D537" s="14" t="s">
        <v>2732</v>
      </c>
      <c r="E537" s="11" t="str">
        <f t="shared" si="8"/>
        <v>źle</v>
      </c>
    </row>
    <row r="538" spans="1:5" s="15" customFormat="1" ht="38.25">
      <c r="A538" s="50" t="s">
        <v>1670</v>
      </c>
      <c r="B538" s="51" t="s">
        <v>15</v>
      </c>
      <c r="C538" s="44"/>
      <c r="D538" s="14" t="s">
        <v>2733</v>
      </c>
      <c r="E538" s="11" t="str">
        <f t="shared" si="8"/>
        <v>źle</v>
      </c>
    </row>
    <row r="539" spans="1:5" s="15" customFormat="1" ht="38.25">
      <c r="A539" s="50" t="s">
        <v>20</v>
      </c>
      <c r="B539" s="51" t="s">
        <v>181</v>
      </c>
      <c r="C539" s="44"/>
      <c r="D539" s="24" t="s">
        <v>1025</v>
      </c>
      <c r="E539" s="11" t="str">
        <f t="shared" si="8"/>
        <v>źle</v>
      </c>
    </row>
    <row r="540" spans="1:5" s="15" customFormat="1">
      <c r="A540" s="50" t="s">
        <v>1029</v>
      </c>
      <c r="B540" s="51" t="s">
        <v>182</v>
      </c>
      <c r="C540" s="44"/>
      <c r="D540" s="14" t="s">
        <v>2734</v>
      </c>
      <c r="E540" s="11" t="str">
        <f t="shared" si="8"/>
        <v>źle</v>
      </c>
    </row>
    <row r="541" spans="1:5" s="15" customFormat="1">
      <c r="A541" s="50" t="s">
        <v>1671</v>
      </c>
      <c r="B541" s="51" t="s">
        <v>1672</v>
      </c>
      <c r="C541" s="44"/>
      <c r="D541" s="14" t="s">
        <v>2424</v>
      </c>
      <c r="E541" s="11" t="str">
        <f t="shared" si="8"/>
        <v>źle</v>
      </c>
    </row>
    <row r="542" spans="1:5" s="15" customFormat="1" ht="25.5">
      <c r="A542" s="50" t="s">
        <v>183</v>
      </c>
      <c r="B542" s="51" t="s">
        <v>2614</v>
      </c>
      <c r="C542" s="44"/>
      <c r="D542" s="14" t="s">
        <v>2425</v>
      </c>
      <c r="E542" s="11" t="str">
        <f t="shared" si="8"/>
        <v>źle</v>
      </c>
    </row>
    <row r="543" spans="1:5" s="11" customFormat="1" ht="25.5">
      <c r="A543" s="50" t="s">
        <v>23</v>
      </c>
      <c r="B543" s="51" t="s">
        <v>2615</v>
      </c>
      <c r="C543" s="44"/>
      <c r="D543" s="14" t="s">
        <v>2427</v>
      </c>
      <c r="E543" s="11" t="str">
        <f t="shared" si="8"/>
        <v>źle</v>
      </c>
    </row>
    <row r="544" spans="1:5" s="13" customFormat="1">
      <c r="A544" s="48" t="s">
        <v>2023</v>
      </c>
      <c r="B544" s="49" t="s">
        <v>657</v>
      </c>
      <c r="C544" s="31" t="s">
        <v>1886</v>
      </c>
      <c r="D544" s="14" t="s">
        <v>2429</v>
      </c>
      <c r="E544" s="11" t="str">
        <f t="shared" si="8"/>
        <v>źle</v>
      </c>
    </row>
    <row r="545" spans="1:5" s="13" customFormat="1">
      <c r="A545" s="50" t="s">
        <v>348</v>
      </c>
      <c r="B545" s="51" t="s">
        <v>63</v>
      </c>
      <c r="C545" s="44"/>
      <c r="D545" s="14" t="s">
        <v>688</v>
      </c>
      <c r="E545" s="11" t="str">
        <f t="shared" si="8"/>
        <v>źle</v>
      </c>
    </row>
    <row r="546" spans="1:5">
      <c r="A546" s="50" t="s">
        <v>361</v>
      </c>
      <c r="B546" s="51" t="s">
        <v>2354</v>
      </c>
      <c r="C546" s="44"/>
      <c r="D546" s="14" t="s">
        <v>690</v>
      </c>
      <c r="E546" s="11" t="str">
        <f t="shared" si="8"/>
        <v>źle</v>
      </c>
    </row>
    <row r="547" spans="1:5">
      <c r="A547" s="50" t="s">
        <v>2355</v>
      </c>
      <c r="B547" s="51" t="s">
        <v>2356</v>
      </c>
      <c r="C547" s="44"/>
      <c r="D547" s="14" t="s">
        <v>692</v>
      </c>
      <c r="E547" s="11" t="str">
        <f t="shared" si="8"/>
        <v>źle</v>
      </c>
    </row>
    <row r="548" spans="1:5">
      <c r="A548" s="50" t="s">
        <v>2616</v>
      </c>
      <c r="B548" s="51" t="s">
        <v>999</v>
      </c>
      <c r="C548" s="44"/>
      <c r="D548" s="14" t="s">
        <v>920</v>
      </c>
      <c r="E548" s="11" t="str">
        <f t="shared" si="8"/>
        <v>źle</v>
      </c>
    </row>
    <row r="549" spans="1:5">
      <c r="A549" s="50" t="s">
        <v>2357</v>
      </c>
      <c r="B549" s="51" t="s">
        <v>1704</v>
      </c>
      <c r="C549" s="44"/>
      <c r="D549" s="14" t="s">
        <v>921</v>
      </c>
      <c r="E549" s="11" t="str">
        <f t="shared" si="8"/>
        <v>źle</v>
      </c>
    </row>
    <row r="550" spans="1:5">
      <c r="A550" s="50" t="s">
        <v>2387</v>
      </c>
      <c r="B550" s="51" t="s">
        <v>2388</v>
      </c>
      <c r="C550" s="44"/>
      <c r="D550" s="14" t="s">
        <v>922</v>
      </c>
      <c r="E550" s="11" t="str">
        <f t="shared" si="8"/>
        <v>źle</v>
      </c>
    </row>
    <row r="551" spans="1:5">
      <c r="A551" s="50" t="s">
        <v>2390</v>
      </c>
      <c r="B551" s="51" t="s">
        <v>2781</v>
      </c>
      <c r="C551" s="44"/>
      <c r="D551" s="14" t="s">
        <v>924</v>
      </c>
      <c r="E551" s="11" t="str">
        <f t="shared" si="8"/>
        <v>źle</v>
      </c>
    </row>
    <row r="552" spans="1:5" ht="25.5">
      <c r="A552" s="50" t="s">
        <v>2302</v>
      </c>
      <c r="B552" s="51" t="s">
        <v>2303</v>
      </c>
      <c r="C552" s="44"/>
      <c r="D552" s="14" t="s">
        <v>925</v>
      </c>
      <c r="E552" s="11" t="str">
        <f t="shared" si="8"/>
        <v>źle</v>
      </c>
    </row>
    <row r="553" spans="1:5" ht="25.5">
      <c r="A553" s="50" t="s">
        <v>2148</v>
      </c>
      <c r="B553" s="51" t="s">
        <v>2149</v>
      </c>
      <c r="C553" s="44"/>
      <c r="D553" s="14" t="s">
        <v>927</v>
      </c>
      <c r="E553" s="11" t="str">
        <f t="shared" si="8"/>
        <v>źle</v>
      </c>
    </row>
    <row r="554" spans="1:5">
      <c r="A554" s="50" t="s">
        <v>2878</v>
      </c>
      <c r="B554" s="51" t="s">
        <v>1000</v>
      </c>
      <c r="C554" s="44"/>
      <c r="D554" s="14" t="s">
        <v>928</v>
      </c>
      <c r="E554" s="11" t="str">
        <f t="shared" si="8"/>
        <v>źle</v>
      </c>
    </row>
    <row r="555" spans="1:5" ht="25.5">
      <c r="A555" s="50" t="s">
        <v>2880</v>
      </c>
      <c r="B555" s="51" t="s">
        <v>1984</v>
      </c>
      <c r="C555" s="44"/>
      <c r="D555" s="14" t="s">
        <v>929</v>
      </c>
      <c r="E555" s="11" t="str">
        <f t="shared" si="8"/>
        <v>źle</v>
      </c>
    </row>
    <row r="556" spans="1:5" ht="25.5">
      <c r="A556" s="50" t="s">
        <v>1985</v>
      </c>
      <c r="B556" s="51" t="s">
        <v>2906</v>
      </c>
      <c r="C556" s="44"/>
      <c r="D556" s="14" t="s">
        <v>931</v>
      </c>
      <c r="E556" s="11" t="str">
        <f t="shared" si="8"/>
        <v>źle</v>
      </c>
    </row>
    <row r="557" spans="1:5" ht="38.25">
      <c r="A557" s="50" t="s">
        <v>1986</v>
      </c>
      <c r="B557" s="51" t="s">
        <v>128</v>
      </c>
      <c r="C557" s="44"/>
      <c r="D557" s="14" t="s">
        <v>899</v>
      </c>
      <c r="E557" s="11" t="str">
        <f t="shared" si="8"/>
        <v>źle</v>
      </c>
    </row>
    <row r="558" spans="1:5">
      <c r="A558" s="50" t="s">
        <v>100</v>
      </c>
      <c r="B558" s="51" t="s">
        <v>101</v>
      </c>
      <c r="C558" s="44"/>
      <c r="D558" s="14" t="s">
        <v>1787</v>
      </c>
      <c r="E558" s="11" t="str">
        <f t="shared" si="8"/>
        <v>źle</v>
      </c>
    </row>
    <row r="559" spans="1:5" ht="25.5">
      <c r="A559" s="50" t="s">
        <v>129</v>
      </c>
      <c r="B559" s="51" t="s">
        <v>130</v>
      </c>
      <c r="C559" s="44"/>
      <c r="D559" s="24" t="s">
        <v>1026</v>
      </c>
      <c r="E559" s="11" t="str">
        <f t="shared" si="8"/>
        <v>źle</v>
      </c>
    </row>
    <row r="560" spans="1:5" s="15" customFormat="1">
      <c r="A560" s="50" t="s">
        <v>1987</v>
      </c>
      <c r="B560" s="51" t="s">
        <v>1333</v>
      </c>
      <c r="C560" s="44"/>
      <c r="D560" s="14" t="s">
        <v>754</v>
      </c>
      <c r="E560" s="11" t="str">
        <f t="shared" si="8"/>
        <v>źle</v>
      </c>
    </row>
    <row r="561" spans="1:5">
      <c r="A561" s="50" t="s">
        <v>1335</v>
      </c>
      <c r="B561" s="51" t="s">
        <v>1727</v>
      </c>
      <c r="C561" s="44"/>
      <c r="D561" s="14" t="s">
        <v>756</v>
      </c>
      <c r="E561" s="11" t="str">
        <f t="shared" si="8"/>
        <v>źle</v>
      </c>
    </row>
    <row r="562" spans="1:5">
      <c r="A562" s="50" t="s">
        <v>1728</v>
      </c>
      <c r="B562" s="51" t="s">
        <v>1729</v>
      </c>
      <c r="C562" s="44"/>
      <c r="D562" s="14" t="s">
        <v>757</v>
      </c>
      <c r="E562" s="11" t="str">
        <f t="shared" si="8"/>
        <v>źle</v>
      </c>
    </row>
    <row r="563" spans="1:5">
      <c r="A563" s="50" t="s">
        <v>1731</v>
      </c>
      <c r="B563" s="51" t="s">
        <v>1732</v>
      </c>
      <c r="C563" s="44"/>
      <c r="D563" s="14" t="s">
        <v>759</v>
      </c>
      <c r="E563" s="11" t="str">
        <f t="shared" si="8"/>
        <v>źle</v>
      </c>
    </row>
    <row r="564" spans="1:5">
      <c r="A564" s="50" t="s">
        <v>1733</v>
      </c>
      <c r="B564" s="51" t="s">
        <v>1734</v>
      </c>
      <c r="C564" s="44"/>
      <c r="D564" s="14" t="s">
        <v>761</v>
      </c>
      <c r="E564" s="11" t="str">
        <f t="shared" si="8"/>
        <v>źle</v>
      </c>
    </row>
    <row r="565" spans="1:5">
      <c r="A565" s="50" t="s">
        <v>1735</v>
      </c>
      <c r="B565" s="51" t="s">
        <v>1736</v>
      </c>
      <c r="C565" s="44"/>
      <c r="D565" s="14" t="s">
        <v>2628</v>
      </c>
      <c r="E565" s="11" t="str">
        <f t="shared" si="8"/>
        <v>źle</v>
      </c>
    </row>
    <row r="566" spans="1:5" s="15" customFormat="1">
      <c r="A566" s="50" t="s">
        <v>1737</v>
      </c>
      <c r="B566" s="51" t="s">
        <v>1738</v>
      </c>
      <c r="C566" s="44"/>
      <c r="D566" s="14" t="s">
        <v>2629</v>
      </c>
      <c r="E566" s="11" t="str">
        <f t="shared" si="8"/>
        <v>źle</v>
      </c>
    </row>
    <row r="567" spans="1:5">
      <c r="A567" s="50" t="s">
        <v>1063</v>
      </c>
      <c r="B567" s="51" t="s">
        <v>131</v>
      </c>
      <c r="C567" s="44"/>
      <c r="D567" s="14" t="s">
        <v>2631</v>
      </c>
      <c r="E567" s="11" t="str">
        <f t="shared" si="8"/>
        <v>źle</v>
      </c>
    </row>
    <row r="568" spans="1:5" s="13" customFormat="1" ht="25.5">
      <c r="A568" s="50" t="s">
        <v>236</v>
      </c>
      <c r="B568" s="51" t="s">
        <v>1001</v>
      </c>
      <c r="C568" s="44"/>
      <c r="D568" s="14" t="s">
        <v>2633</v>
      </c>
      <c r="E568" s="11" t="str">
        <f t="shared" si="8"/>
        <v>źle</v>
      </c>
    </row>
    <row r="569" spans="1:5">
      <c r="A569" s="50" t="s">
        <v>237</v>
      </c>
      <c r="B569" s="51" t="s">
        <v>843</v>
      </c>
      <c r="C569" s="44"/>
      <c r="D569" s="14" t="s">
        <v>300</v>
      </c>
      <c r="E569" s="11" t="str">
        <f t="shared" si="8"/>
        <v>źle</v>
      </c>
    </row>
    <row r="570" spans="1:5">
      <c r="A570" s="50" t="s">
        <v>239</v>
      </c>
      <c r="B570" s="51" t="s">
        <v>132</v>
      </c>
      <c r="C570" s="44"/>
      <c r="D570" s="14" t="s">
        <v>887</v>
      </c>
      <c r="E570" s="11" t="str">
        <f t="shared" si="8"/>
        <v>źle</v>
      </c>
    </row>
    <row r="571" spans="1:5" ht="25.5">
      <c r="A571" s="50" t="s">
        <v>240</v>
      </c>
      <c r="B571" s="51" t="s">
        <v>2626</v>
      </c>
      <c r="C571" s="44"/>
      <c r="D571" s="14" t="s">
        <v>888</v>
      </c>
      <c r="E571" s="11" t="str">
        <f t="shared" si="8"/>
        <v>źle</v>
      </c>
    </row>
    <row r="572" spans="1:5" ht="25.5">
      <c r="A572" s="50" t="s">
        <v>241</v>
      </c>
      <c r="B572" s="51" t="s">
        <v>2627</v>
      </c>
      <c r="C572" s="44"/>
      <c r="D572" s="14" t="s">
        <v>890</v>
      </c>
      <c r="E572" s="11" t="str">
        <f t="shared" si="8"/>
        <v>źle</v>
      </c>
    </row>
    <row r="573" spans="1:5" ht="25.5">
      <c r="A573" s="50" t="s">
        <v>563</v>
      </c>
      <c r="B573" s="51" t="s">
        <v>1177</v>
      </c>
      <c r="C573" s="44"/>
      <c r="D573" s="14" t="s">
        <v>892</v>
      </c>
      <c r="E573" s="11" t="str">
        <f t="shared" si="8"/>
        <v>źle</v>
      </c>
    </row>
    <row r="574" spans="1:5">
      <c r="A574" s="50" t="s">
        <v>187</v>
      </c>
      <c r="B574" s="51" t="s">
        <v>188</v>
      </c>
      <c r="C574" s="44"/>
      <c r="D574" s="14" t="s">
        <v>894</v>
      </c>
      <c r="E574" s="11" t="str">
        <f t="shared" si="8"/>
        <v>źle</v>
      </c>
    </row>
    <row r="575" spans="1:5" ht="25.5">
      <c r="A575" s="50" t="s">
        <v>189</v>
      </c>
      <c r="B575" s="51" t="s">
        <v>1178</v>
      </c>
      <c r="C575" s="44"/>
      <c r="D575" s="14" t="s">
        <v>1789</v>
      </c>
      <c r="E575" s="11" t="str">
        <f t="shared" si="8"/>
        <v>źle</v>
      </c>
    </row>
    <row r="576" spans="1:5" ht="25.5">
      <c r="A576" s="50" t="s">
        <v>190</v>
      </c>
      <c r="B576" s="51" t="s">
        <v>1179</v>
      </c>
      <c r="C576" s="44"/>
      <c r="D576" s="14" t="s">
        <v>896</v>
      </c>
      <c r="E576" s="11" t="str">
        <f t="shared" si="8"/>
        <v>źle</v>
      </c>
    </row>
    <row r="577" spans="1:5" ht="25.5">
      <c r="A577" s="50" t="s">
        <v>191</v>
      </c>
      <c r="B577" s="51" t="s">
        <v>423</v>
      </c>
      <c r="C577" s="44"/>
      <c r="D577" s="14" t="s">
        <v>898</v>
      </c>
      <c r="E577" s="11" t="str">
        <f t="shared" si="8"/>
        <v>źle</v>
      </c>
    </row>
    <row r="578" spans="1:5" ht="38.25">
      <c r="A578" s="50" t="s">
        <v>192</v>
      </c>
      <c r="B578" s="51" t="s">
        <v>424</v>
      </c>
      <c r="C578" s="44"/>
      <c r="D578" s="14" t="s">
        <v>345</v>
      </c>
      <c r="E578" s="11" t="str">
        <f t="shared" si="8"/>
        <v>źle</v>
      </c>
    </row>
    <row r="579" spans="1:5" ht="25.5">
      <c r="A579" s="50" t="s">
        <v>193</v>
      </c>
      <c r="B579" s="51" t="s">
        <v>2274</v>
      </c>
      <c r="C579" s="44"/>
      <c r="D579" s="14" t="s">
        <v>347</v>
      </c>
      <c r="E579" s="11" t="str">
        <f t="shared" si="8"/>
        <v>źle</v>
      </c>
    </row>
    <row r="580" spans="1:5">
      <c r="A580" s="50" t="s">
        <v>194</v>
      </c>
      <c r="B580" s="51" t="s">
        <v>2275</v>
      </c>
      <c r="C580" s="44"/>
      <c r="D580" s="14" t="s">
        <v>2188</v>
      </c>
      <c r="E580" s="11" t="str">
        <f t="shared" si="8"/>
        <v>źle</v>
      </c>
    </row>
    <row r="581" spans="1:5">
      <c r="A581" s="50" t="s">
        <v>195</v>
      </c>
      <c r="B581" s="51" t="s">
        <v>196</v>
      </c>
      <c r="C581" s="44"/>
      <c r="D581" s="14" t="s">
        <v>2189</v>
      </c>
      <c r="E581" s="11" t="str">
        <f t="shared" si="8"/>
        <v>źle</v>
      </c>
    </row>
    <row r="582" spans="1:5" ht="25.5">
      <c r="A582" s="50" t="s">
        <v>197</v>
      </c>
      <c r="B582" s="51" t="s">
        <v>2276</v>
      </c>
      <c r="C582" s="44"/>
      <c r="D582" s="14" t="s">
        <v>2190</v>
      </c>
      <c r="E582" s="11" t="str">
        <f t="shared" si="8"/>
        <v>źle</v>
      </c>
    </row>
    <row r="583" spans="1:5" ht="25.5">
      <c r="A583" s="50" t="s">
        <v>2272</v>
      </c>
      <c r="B583" s="51" t="s">
        <v>2904</v>
      </c>
      <c r="C583" s="44"/>
      <c r="D583" s="14" t="s">
        <v>2192</v>
      </c>
      <c r="E583" s="11" t="str">
        <f t="shared" si="8"/>
        <v>źle</v>
      </c>
    </row>
    <row r="584" spans="1:5" ht="25.5">
      <c r="A584" s="50" t="s">
        <v>2547</v>
      </c>
      <c r="B584" s="51" t="s">
        <v>2905</v>
      </c>
      <c r="C584" s="44"/>
      <c r="D584" s="10" t="s">
        <v>1326</v>
      </c>
      <c r="E584" s="11" t="str">
        <f t="shared" ref="E584:E647" si="9">IF(A584=D584,"ok.","źle")</f>
        <v>źle</v>
      </c>
    </row>
    <row r="585" spans="1:5">
      <c r="A585" s="50" t="s">
        <v>872</v>
      </c>
      <c r="B585" s="51" t="s">
        <v>1874</v>
      </c>
      <c r="C585" s="44"/>
      <c r="D585" s="12" t="s">
        <v>1329</v>
      </c>
      <c r="E585" s="11" t="str">
        <f t="shared" si="9"/>
        <v>źle</v>
      </c>
    </row>
    <row r="586" spans="1:5" s="15" customFormat="1" ht="25.5">
      <c r="A586" s="50" t="s">
        <v>1534</v>
      </c>
      <c r="B586" s="51" t="s">
        <v>1875</v>
      </c>
      <c r="C586" s="44"/>
      <c r="D586" s="12" t="s">
        <v>1331</v>
      </c>
      <c r="E586" s="11" t="str">
        <f t="shared" si="9"/>
        <v>źle</v>
      </c>
    </row>
    <row r="587" spans="1:5" s="15" customFormat="1" ht="25.5">
      <c r="A587" s="50" t="s">
        <v>1536</v>
      </c>
      <c r="B587" s="51" t="s">
        <v>1484</v>
      </c>
      <c r="C587" s="44"/>
      <c r="D587" s="14" t="s">
        <v>2074</v>
      </c>
      <c r="E587" s="11" t="str">
        <f t="shared" si="9"/>
        <v>źle</v>
      </c>
    </row>
    <row r="588" spans="1:5" s="15" customFormat="1" ht="25.5">
      <c r="A588" s="50" t="s">
        <v>1485</v>
      </c>
      <c r="B588" s="51" t="s">
        <v>2680</v>
      </c>
      <c r="C588" s="44"/>
      <c r="D588" s="14" t="s">
        <v>2205</v>
      </c>
      <c r="E588" s="11" t="str">
        <f t="shared" si="9"/>
        <v>źle</v>
      </c>
    </row>
    <row r="589" spans="1:5" s="15" customFormat="1" ht="25.5">
      <c r="A589" s="50" t="s">
        <v>1486</v>
      </c>
      <c r="B589" s="51" t="s">
        <v>2681</v>
      </c>
      <c r="C589" s="44"/>
      <c r="D589" s="14" t="s">
        <v>2207</v>
      </c>
      <c r="E589" s="11" t="str">
        <f t="shared" si="9"/>
        <v>źle</v>
      </c>
    </row>
    <row r="590" spans="1:5" s="15" customFormat="1">
      <c r="A590" s="50" t="s">
        <v>1487</v>
      </c>
      <c r="B590" s="51" t="s">
        <v>1488</v>
      </c>
      <c r="C590" s="44"/>
      <c r="D590" s="14" t="s">
        <v>269</v>
      </c>
      <c r="E590" s="11" t="str">
        <f t="shared" si="9"/>
        <v>źle</v>
      </c>
    </row>
    <row r="591" spans="1:5" s="15" customFormat="1" ht="25.5">
      <c r="A591" s="50" t="s">
        <v>2180</v>
      </c>
      <c r="B591" s="51" t="s">
        <v>1560</v>
      </c>
      <c r="C591" s="44"/>
      <c r="D591" s="14" t="s">
        <v>270</v>
      </c>
      <c r="E591" s="11" t="str">
        <f t="shared" si="9"/>
        <v>źle</v>
      </c>
    </row>
    <row r="592" spans="1:5" ht="25.5">
      <c r="A592" s="50" t="s">
        <v>1561</v>
      </c>
      <c r="B592" s="51" t="s">
        <v>1562</v>
      </c>
      <c r="C592" s="44"/>
      <c r="D592" s="14" t="s">
        <v>1590</v>
      </c>
      <c r="E592" s="11" t="str">
        <f t="shared" si="9"/>
        <v>źle</v>
      </c>
    </row>
    <row r="593" spans="1:5" ht="25.5">
      <c r="A593" s="50" t="s">
        <v>1563</v>
      </c>
      <c r="B593" s="51" t="s">
        <v>1564</v>
      </c>
      <c r="C593" s="44"/>
      <c r="D593" s="14" t="s">
        <v>1592</v>
      </c>
      <c r="E593" s="11" t="str">
        <f t="shared" si="9"/>
        <v>źle</v>
      </c>
    </row>
    <row r="594" spans="1:5" ht="25.5">
      <c r="A594" s="50" t="s">
        <v>1565</v>
      </c>
      <c r="B594" s="51" t="s">
        <v>1566</v>
      </c>
      <c r="C594" s="44"/>
      <c r="D594" s="14" t="s">
        <v>1594</v>
      </c>
      <c r="E594" s="11" t="str">
        <f t="shared" si="9"/>
        <v>źle</v>
      </c>
    </row>
    <row r="595" spans="1:5">
      <c r="A595" s="50" t="s">
        <v>1567</v>
      </c>
      <c r="B595" s="51" t="s">
        <v>1568</v>
      </c>
      <c r="C595" s="44"/>
      <c r="D595" s="14" t="s">
        <v>1595</v>
      </c>
      <c r="E595" s="11" t="str">
        <f t="shared" si="9"/>
        <v>źle</v>
      </c>
    </row>
    <row r="596" spans="1:5">
      <c r="A596" s="50" t="s">
        <v>2682</v>
      </c>
      <c r="B596" s="51" t="s">
        <v>2683</v>
      </c>
      <c r="C596" s="44"/>
      <c r="D596" s="14" t="s">
        <v>776</v>
      </c>
      <c r="E596" s="11" t="str">
        <f t="shared" si="9"/>
        <v>źle</v>
      </c>
    </row>
    <row r="597" spans="1:5" ht="38.25">
      <c r="A597" s="50" t="s">
        <v>2684</v>
      </c>
      <c r="B597" s="51" t="s">
        <v>225</v>
      </c>
      <c r="C597" s="44"/>
      <c r="D597" s="14" t="s">
        <v>65</v>
      </c>
      <c r="E597" s="11" t="str">
        <f t="shared" si="9"/>
        <v>źle</v>
      </c>
    </row>
    <row r="598" spans="1:5">
      <c r="A598" s="50" t="s">
        <v>1968</v>
      </c>
      <c r="B598" s="51" t="s">
        <v>1991</v>
      </c>
      <c r="C598" s="44"/>
      <c r="D598" s="14" t="s">
        <v>67</v>
      </c>
      <c r="E598" s="11" t="str">
        <f t="shared" si="9"/>
        <v>źle</v>
      </c>
    </row>
    <row r="599" spans="1:5">
      <c r="A599" s="50" t="s">
        <v>2835</v>
      </c>
      <c r="B599" s="51" t="s">
        <v>2836</v>
      </c>
      <c r="C599" s="44"/>
      <c r="D599" s="14" t="s">
        <v>69</v>
      </c>
      <c r="E599" s="11" t="str">
        <f t="shared" si="9"/>
        <v>źle</v>
      </c>
    </row>
    <row r="600" spans="1:5" ht="25.5">
      <c r="A600" s="50" t="s">
        <v>2837</v>
      </c>
      <c r="B600" s="51" t="s">
        <v>618</v>
      </c>
      <c r="C600" s="44"/>
      <c r="D600" s="14" t="s">
        <v>71</v>
      </c>
      <c r="E600" s="11" t="str">
        <f t="shared" si="9"/>
        <v>źle</v>
      </c>
    </row>
    <row r="601" spans="1:5">
      <c r="A601" s="50" t="s">
        <v>2838</v>
      </c>
      <c r="B601" s="51" t="s">
        <v>2368</v>
      </c>
      <c r="C601" s="44"/>
      <c r="D601" s="14" t="s">
        <v>16</v>
      </c>
      <c r="E601" s="11" t="str">
        <f t="shared" si="9"/>
        <v>źle</v>
      </c>
    </row>
    <row r="602" spans="1:5">
      <c r="A602" s="50" t="s">
        <v>2815</v>
      </c>
      <c r="B602" s="51" t="s">
        <v>2369</v>
      </c>
      <c r="C602" s="44"/>
      <c r="D602" s="26" t="s">
        <v>1027</v>
      </c>
      <c r="E602" s="11" t="str">
        <f t="shared" si="9"/>
        <v>źle</v>
      </c>
    </row>
    <row r="603" spans="1:5" ht="25.5">
      <c r="A603" s="50" t="s">
        <v>2816</v>
      </c>
      <c r="B603" s="51" t="s">
        <v>1274</v>
      </c>
      <c r="C603" s="44"/>
      <c r="D603" s="26" t="s">
        <v>1028</v>
      </c>
      <c r="E603" s="11" t="str">
        <f t="shared" si="9"/>
        <v>źle</v>
      </c>
    </row>
    <row r="604" spans="1:5" s="15" customFormat="1">
      <c r="A604" s="50" t="s">
        <v>995</v>
      </c>
      <c r="B604" s="51" t="s">
        <v>996</v>
      </c>
      <c r="C604" s="44"/>
      <c r="D604" s="16" t="s">
        <v>17</v>
      </c>
      <c r="E604" s="11" t="str">
        <f t="shared" si="9"/>
        <v>źle</v>
      </c>
    </row>
    <row r="605" spans="1:5" ht="25.5">
      <c r="A605" s="50" t="s">
        <v>1795</v>
      </c>
      <c r="B605" s="51" t="s">
        <v>2370</v>
      </c>
      <c r="C605" s="44"/>
      <c r="D605" s="14" t="s">
        <v>18</v>
      </c>
      <c r="E605" s="11" t="str">
        <f t="shared" si="9"/>
        <v>źle</v>
      </c>
    </row>
    <row r="606" spans="1:5" ht="25.5">
      <c r="A606" s="50" t="s">
        <v>2580</v>
      </c>
      <c r="B606" s="51" t="s">
        <v>1470</v>
      </c>
      <c r="C606" s="44"/>
      <c r="D606" s="14" t="s">
        <v>19</v>
      </c>
      <c r="E606" s="11" t="str">
        <f t="shared" si="9"/>
        <v>źle</v>
      </c>
    </row>
    <row r="607" spans="1:5" ht="25.5">
      <c r="A607" s="50" t="s">
        <v>2581</v>
      </c>
      <c r="B607" s="51" t="s">
        <v>2582</v>
      </c>
      <c r="C607" s="44"/>
      <c r="D607" s="14" t="s">
        <v>20</v>
      </c>
      <c r="E607" s="11" t="str">
        <f t="shared" si="9"/>
        <v>źle</v>
      </c>
    </row>
    <row r="608" spans="1:5" ht="25.5">
      <c r="A608" s="50" t="s">
        <v>2583</v>
      </c>
      <c r="B608" s="51" t="s">
        <v>1211</v>
      </c>
      <c r="C608" s="44"/>
      <c r="D608" s="27" t="s">
        <v>1029</v>
      </c>
      <c r="E608" s="11" t="str">
        <f t="shared" si="9"/>
        <v>źle</v>
      </c>
    </row>
    <row r="609" spans="1:5" ht="25.5">
      <c r="A609" s="50" t="s">
        <v>1212</v>
      </c>
      <c r="B609" s="51" t="s">
        <v>2783</v>
      </c>
      <c r="C609" s="44"/>
      <c r="D609" s="14" t="s">
        <v>21</v>
      </c>
      <c r="E609" s="11" t="str">
        <f t="shared" si="9"/>
        <v>źle</v>
      </c>
    </row>
    <row r="610" spans="1:5" ht="25.5">
      <c r="A610" s="50" t="s">
        <v>2784</v>
      </c>
      <c r="B610" s="51" t="s">
        <v>2785</v>
      </c>
      <c r="C610" s="44"/>
      <c r="D610" s="14" t="s">
        <v>22</v>
      </c>
      <c r="E610" s="11" t="str">
        <f t="shared" si="9"/>
        <v>źle</v>
      </c>
    </row>
    <row r="611" spans="1:5" ht="25.5">
      <c r="A611" s="50" t="s">
        <v>2786</v>
      </c>
      <c r="B611" s="51" t="s">
        <v>868</v>
      </c>
      <c r="C611" s="44"/>
      <c r="D611" s="14" t="s">
        <v>23</v>
      </c>
      <c r="E611" s="11" t="str">
        <f t="shared" si="9"/>
        <v>źle</v>
      </c>
    </row>
    <row r="612" spans="1:5" ht="25.5">
      <c r="A612" s="50" t="s">
        <v>869</v>
      </c>
      <c r="B612" s="51" t="s">
        <v>1552</v>
      </c>
      <c r="C612" s="44"/>
      <c r="D612" s="12" t="s">
        <v>2023</v>
      </c>
      <c r="E612" s="11" t="str">
        <f t="shared" si="9"/>
        <v>źle</v>
      </c>
    </row>
    <row r="613" spans="1:5" ht="25.5">
      <c r="A613" s="50" t="s">
        <v>2562</v>
      </c>
      <c r="B613" s="51" t="s">
        <v>1885</v>
      </c>
      <c r="C613" s="44"/>
      <c r="D613" s="26" t="s">
        <v>1030</v>
      </c>
      <c r="E613" s="11" t="str">
        <f t="shared" si="9"/>
        <v>źle</v>
      </c>
    </row>
    <row r="614" spans="1:5" ht="25.5">
      <c r="A614" s="50" t="s">
        <v>2563</v>
      </c>
      <c r="B614" s="51" t="s">
        <v>2564</v>
      </c>
      <c r="C614" s="44"/>
      <c r="D614" s="16" t="s">
        <v>348</v>
      </c>
      <c r="E614" s="11" t="str">
        <f t="shared" si="9"/>
        <v>źle</v>
      </c>
    </row>
    <row r="615" spans="1:5" ht="25.5">
      <c r="A615" s="50" t="s">
        <v>2565</v>
      </c>
      <c r="B615" s="51" t="s">
        <v>1392</v>
      </c>
      <c r="C615" s="44"/>
      <c r="D615" s="14" t="s">
        <v>360</v>
      </c>
      <c r="E615" s="11" t="str">
        <f t="shared" si="9"/>
        <v>źle</v>
      </c>
    </row>
    <row r="616" spans="1:5" ht="25.5">
      <c r="A616" s="50" t="s">
        <v>2566</v>
      </c>
      <c r="B616" s="51" t="s">
        <v>2567</v>
      </c>
      <c r="C616" s="44"/>
      <c r="D616" s="14" t="s">
        <v>361</v>
      </c>
      <c r="E616" s="11" t="str">
        <f t="shared" si="9"/>
        <v>źle</v>
      </c>
    </row>
    <row r="617" spans="1:5" ht="25.5">
      <c r="A617" s="50" t="s">
        <v>2568</v>
      </c>
      <c r="B617" s="51" t="s">
        <v>1393</v>
      </c>
      <c r="C617" s="44"/>
      <c r="D617" s="14" t="s">
        <v>2355</v>
      </c>
      <c r="E617" s="11" t="str">
        <f t="shared" si="9"/>
        <v>źle</v>
      </c>
    </row>
    <row r="618" spans="1:5" ht="25.5">
      <c r="A618" s="50" t="s">
        <v>2569</v>
      </c>
      <c r="B618" s="51" t="s">
        <v>1394</v>
      </c>
      <c r="C618" s="44"/>
      <c r="D618" s="14" t="s">
        <v>2357</v>
      </c>
      <c r="E618" s="11" t="str">
        <f t="shared" si="9"/>
        <v>źle</v>
      </c>
    </row>
    <row r="619" spans="1:5" ht="25.5">
      <c r="A619" s="50" t="s">
        <v>2570</v>
      </c>
      <c r="B619" s="51" t="s">
        <v>2571</v>
      </c>
      <c r="C619" s="44"/>
      <c r="D619" s="14" t="s">
        <v>1705</v>
      </c>
      <c r="E619" s="11" t="str">
        <f t="shared" si="9"/>
        <v>źle</v>
      </c>
    </row>
    <row r="620" spans="1:5" ht="25.5">
      <c r="A620" s="50" t="s">
        <v>2572</v>
      </c>
      <c r="B620" s="51" t="s">
        <v>2573</v>
      </c>
      <c r="C620" s="44"/>
      <c r="D620" s="14" t="s">
        <v>1706</v>
      </c>
      <c r="E620" s="11" t="str">
        <f t="shared" si="9"/>
        <v>źle</v>
      </c>
    </row>
    <row r="621" spans="1:5" ht="25.5">
      <c r="A621" s="50" t="s">
        <v>1851</v>
      </c>
      <c r="B621" s="51" t="s">
        <v>2753</v>
      </c>
      <c r="C621" s="44"/>
      <c r="D621" s="14" t="s">
        <v>413</v>
      </c>
      <c r="E621" s="11" t="str">
        <f t="shared" si="9"/>
        <v>źle</v>
      </c>
    </row>
    <row r="622" spans="1:5" ht="25.5">
      <c r="A622" s="50" t="s">
        <v>2754</v>
      </c>
      <c r="B622" s="51" t="s">
        <v>2216</v>
      </c>
      <c r="C622" s="44"/>
      <c r="D622" s="14" t="s">
        <v>1801</v>
      </c>
      <c r="E622" s="11" t="str">
        <f t="shared" si="9"/>
        <v>źle</v>
      </c>
    </row>
    <row r="623" spans="1:5" ht="25.5">
      <c r="A623" s="50" t="s">
        <v>2217</v>
      </c>
      <c r="B623" s="51" t="s">
        <v>2218</v>
      </c>
      <c r="C623" s="44"/>
      <c r="D623" s="14" t="s">
        <v>2386</v>
      </c>
      <c r="E623" s="11" t="str">
        <f t="shared" si="9"/>
        <v>źle</v>
      </c>
    </row>
    <row r="624" spans="1:5" ht="25.5">
      <c r="A624" s="50" t="s">
        <v>2219</v>
      </c>
      <c r="B624" s="51" t="s">
        <v>2652</v>
      </c>
      <c r="C624" s="44"/>
      <c r="D624" s="14" t="s">
        <v>2387</v>
      </c>
      <c r="E624" s="11" t="str">
        <f t="shared" si="9"/>
        <v>źle</v>
      </c>
    </row>
    <row r="625" spans="1:5" ht="25.5">
      <c r="A625" s="50" t="s">
        <v>1386</v>
      </c>
      <c r="B625" s="51" t="s">
        <v>1490</v>
      </c>
      <c r="C625" s="44"/>
      <c r="D625" s="14" t="s">
        <v>2389</v>
      </c>
      <c r="E625" s="11" t="str">
        <f t="shared" si="9"/>
        <v>źle</v>
      </c>
    </row>
    <row r="626" spans="1:5" ht="25.5">
      <c r="A626" s="50" t="s">
        <v>1491</v>
      </c>
      <c r="B626" s="51" t="s">
        <v>2091</v>
      </c>
      <c r="C626" s="44"/>
      <c r="D626" s="14" t="s">
        <v>2390</v>
      </c>
      <c r="E626" s="11" t="str">
        <f t="shared" si="9"/>
        <v>źle</v>
      </c>
    </row>
    <row r="627" spans="1:5" ht="25.5">
      <c r="A627" s="50" t="s">
        <v>2092</v>
      </c>
      <c r="B627" s="51" t="s">
        <v>2093</v>
      </c>
      <c r="C627" s="44"/>
      <c r="D627" s="14" t="s">
        <v>2782</v>
      </c>
      <c r="E627" s="11" t="str">
        <f t="shared" si="9"/>
        <v>źle</v>
      </c>
    </row>
    <row r="628" spans="1:5" ht="25.5">
      <c r="A628" s="50" t="s">
        <v>2094</v>
      </c>
      <c r="B628" s="51" t="s">
        <v>2095</v>
      </c>
      <c r="C628" s="44"/>
      <c r="D628" s="14" t="s">
        <v>2302</v>
      </c>
      <c r="E628" s="11" t="str">
        <f t="shared" si="9"/>
        <v>źle</v>
      </c>
    </row>
    <row r="629" spans="1:5" ht="25.5">
      <c r="A629" s="50" t="s">
        <v>2096</v>
      </c>
      <c r="B629" s="51" t="s">
        <v>2097</v>
      </c>
      <c r="C629" s="44"/>
      <c r="D629" s="14" t="s">
        <v>1031</v>
      </c>
      <c r="E629" s="11" t="str">
        <f t="shared" si="9"/>
        <v>źle</v>
      </c>
    </row>
    <row r="630" spans="1:5" s="15" customFormat="1" ht="25.5">
      <c r="A630" s="50" t="s">
        <v>2098</v>
      </c>
      <c r="B630" s="51" t="s">
        <v>2619</v>
      </c>
      <c r="C630" s="44"/>
      <c r="D630" s="14" t="s">
        <v>2304</v>
      </c>
      <c r="E630" s="11" t="str">
        <f t="shared" si="9"/>
        <v>źle</v>
      </c>
    </row>
    <row r="631" spans="1:5" s="15" customFormat="1" ht="25.5">
      <c r="A631" s="50" t="s">
        <v>2620</v>
      </c>
      <c r="B631" s="51" t="s">
        <v>2203</v>
      </c>
      <c r="C631" s="44"/>
      <c r="D631" s="14" t="s">
        <v>2148</v>
      </c>
      <c r="E631" s="11" t="str">
        <f t="shared" si="9"/>
        <v>źle</v>
      </c>
    </row>
    <row r="632" spans="1:5" s="15" customFormat="1">
      <c r="A632" s="50" t="s">
        <v>2321</v>
      </c>
      <c r="B632" s="51" t="s">
        <v>2322</v>
      </c>
      <c r="C632" s="44"/>
      <c r="D632" s="14" t="s">
        <v>2875</v>
      </c>
      <c r="E632" s="11" t="str">
        <f t="shared" si="9"/>
        <v>źle</v>
      </c>
    </row>
    <row r="633" spans="1:5" ht="25.5">
      <c r="A633" s="50" t="s">
        <v>2323</v>
      </c>
      <c r="B633" s="51" t="s">
        <v>780</v>
      </c>
      <c r="C633" s="44"/>
      <c r="D633" s="14" t="s">
        <v>2876</v>
      </c>
      <c r="E633" s="11" t="str">
        <f t="shared" si="9"/>
        <v>źle</v>
      </c>
    </row>
    <row r="634" spans="1:5">
      <c r="A634" s="48" t="s">
        <v>302</v>
      </c>
      <c r="B634" s="49" t="s">
        <v>2845</v>
      </c>
      <c r="C634" s="31" t="s">
        <v>2846</v>
      </c>
      <c r="D634" s="14" t="s">
        <v>2877</v>
      </c>
      <c r="E634" s="11" t="str">
        <f t="shared" si="9"/>
        <v>źle</v>
      </c>
    </row>
    <row r="635" spans="1:5" ht="38.25">
      <c r="A635" s="50" t="s">
        <v>2621</v>
      </c>
      <c r="B635" s="51" t="s">
        <v>280</v>
      </c>
      <c r="C635" s="44"/>
      <c r="D635" s="14" t="s">
        <v>2878</v>
      </c>
      <c r="E635" s="11" t="str">
        <f t="shared" si="9"/>
        <v>źle</v>
      </c>
    </row>
    <row r="636" spans="1:5">
      <c r="A636" s="48" t="s">
        <v>2690</v>
      </c>
      <c r="B636" s="49" t="s">
        <v>2691</v>
      </c>
      <c r="C636" s="43"/>
      <c r="D636" s="14" t="s">
        <v>2879</v>
      </c>
      <c r="E636" s="11" t="str">
        <f t="shared" si="9"/>
        <v>źle</v>
      </c>
    </row>
    <row r="637" spans="1:5" ht="25.5">
      <c r="A637" s="50" t="s">
        <v>281</v>
      </c>
      <c r="B637" s="51" t="s">
        <v>282</v>
      </c>
      <c r="C637" s="31" t="s">
        <v>1049</v>
      </c>
      <c r="D637" s="27" t="s">
        <v>1032</v>
      </c>
      <c r="E637" s="11" t="str">
        <f t="shared" si="9"/>
        <v>źle</v>
      </c>
    </row>
    <row r="638" spans="1:5">
      <c r="A638" s="50" t="s">
        <v>283</v>
      </c>
      <c r="B638" s="51" t="s">
        <v>284</v>
      </c>
      <c r="C638" s="44"/>
      <c r="D638" s="28" t="s">
        <v>99</v>
      </c>
      <c r="E638" s="11" t="str">
        <f t="shared" si="9"/>
        <v>źle</v>
      </c>
    </row>
    <row r="639" spans="1:5">
      <c r="A639" s="48" t="s">
        <v>788</v>
      </c>
      <c r="B639" s="49" t="s">
        <v>789</v>
      </c>
      <c r="C639" s="31" t="s">
        <v>790</v>
      </c>
      <c r="D639" s="14" t="s">
        <v>2880</v>
      </c>
      <c r="E639" s="11" t="str">
        <f t="shared" si="9"/>
        <v>źle</v>
      </c>
    </row>
    <row r="640" spans="1:5">
      <c r="A640" s="46" t="s">
        <v>658</v>
      </c>
      <c r="B640" s="47" t="s">
        <v>659</v>
      </c>
      <c r="C640" s="30" t="s">
        <v>660</v>
      </c>
      <c r="D640" s="14" t="s">
        <v>1985</v>
      </c>
      <c r="E640" s="11" t="str">
        <f t="shared" si="9"/>
        <v>źle</v>
      </c>
    </row>
    <row r="641" spans="1:5">
      <c r="A641" s="48" t="s">
        <v>661</v>
      </c>
      <c r="B641" s="49" t="s">
        <v>662</v>
      </c>
      <c r="C641" s="31" t="s">
        <v>138</v>
      </c>
      <c r="D641" s="14" t="s">
        <v>1986</v>
      </c>
      <c r="E641" s="11" t="str">
        <f t="shared" si="9"/>
        <v>źle</v>
      </c>
    </row>
    <row r="642" spans="1:5">
      <c r="A642" s="48" t="s">
        <v>2871</v>
      </c>
      <c r="B642" s="49" t="s">
        <v>816</v>
      </c>
      <c r="C642" s="31" t="s">
        <v>775</v>
      </c>
      <c r="D642" s="24" t="s">
        <v>100</v>
      </c>
      <c r="E642" s="11" t="str">
        <f t="shared" si="9"/>
        <v>źle</v>
      </c>
    </row>
    <row r="643" spans="1:5">
      <c r="A643" s="50" t="s">
        <v>1509</v>
      </c>
      <c r="B643" s="51" t="s">
        <v>2622</v>
      </c>
      <c r="C643" s="44"/>
      <c r="D643" s="14" t="s">
        <v>1987</v>
      </c>
      <c r="E643" s="11" t="str">
        <f t="shared" si="9"/>
        <v>źle</v>
      </c>
    </row>
    <row r="644" spans="1:5" ht="25.5">
      <c r="A644" s="50" t="s">
        <v>1511</v>
      </c>
      <c r="B644" s="51" t="s">
        <v>1834</v>
      </c>
      <c r="C644" s="44"/>
      <c r="D644" s="14" t="s">
        <v>1334</v>
      </c>
      <c r="E644" s="11" t="str">
        <f t="shared" si="9"/>
        <v>źle</v>
      </c>
    </row>
    <row r="645" spans="1:5">
      <c r="A645" s="50" t="s">
        <v>1835</v>
      </c>
      <c r="B645" s="51" t="s">
        <v>906</v>
      </c>
      <c r="C645" s="44"/>
      <c r="D645" s="14" t="s">
        <v>1335</v>
      </c>
      <c r="E645" s="11" t="str">
        <f t="shared" si="9"/>
        <v>źle</v>
      </c>
    </row>
    <row r="646" spans="1:5">
      <c r="A646" s="50" t="s">
        <v>907</v>
      </c>
      <c r="B646" s="51" t="s">
        <v>112</v>
      </c>
      <c r="C646" s="44"/>
      <c r="D646" s="14" t="s">
        <v>1728</v>
      </c>
      <c r="E646" s="11" t="str">
        <f t="shared" si="9"/>
        <v>źle</v>
      </c>
    </row>
    <row r="647" spans="1:5" ht="25.5">
      <c r="A647" s="50" t="s">
        <v>910</v>
      </c>
      <c r="B647" s="51" t="s">
        <v>1503</v>
      </c>
      <c r="C647" s="44"/>
      <c r="D647" s="14" t="s">
        <v>1730</v>
      </c>
      <c r="E647" s="11" t="str">
        <f t="shared" si="9"/>
        <v>źle</v>
      </c>
    </row>
    <row r="648" spans="1:5">
      <c r="A648" s="50" t="s">
        <v>1504</v>
      </c>
      <c r="B648" s="51" t="s">
        <v>1505</v>
      </c>
      <c r="C648" s="44"/>
      <c r="D648" s="14" t="s">
        <v>1731</v>
      </c>
      <c r="E648" s="11" t="str">
        <f t="shared" ref="E648:E711" si="10">IF(A648=D648,"ok.","źle")</f>
        <v>źle</v>
      </c>
    </row>
    <row r="649" spans="1:5" ht="25.5">
      <c r="A649" s="50" t="s">
        <v>959</v>
      </c>
      <c r="B649" s="51" t="s">
        <v>285</v>
      </c>
      <c r="C649" s="44"/>
      <c r="D649" s="14" t="s">
        <v>1733</v>
      </c>
      <c r="E649" s="11" t="str">
        <f t="shared" si="10"/>
        <v>źle</v>
      </c>
    </row>
    <row r="650" spans="1:5" ht="25.5">
      <c r="A650" s="50" t="s">
        <v>1507</v>
      </c>
      <c r="B650" s="51" t="s">
        <v>1468</v>
      </c>
      <c r="C650" s="44"/>
      <c r="D650" s="14" t="s">
        <v>1735</v>
      </c>
      <c r="E650" s="11" t="str">
        <f t="shared" si="10"/>
        <v>źle</v>
      </c>
    </row>
    <row r="651" spans="1:5" ht="38.25">
      <c r="A651" s="50" t="s">
        <v>1508</v>
      </c>
      <c r="B651" s="51" t="s">
        <v>2316</v>
      </c>
      <c r="C651" s="44"/>
      <c r="D651" s="14" t="s">
        <v>1737</v>
      </c>
      <c r="E651" s="11" t="str">
        <f t="shared" si="10"/>
        <v>źle</v>
      </c>
    </row>
    <row r="652" spans="1:5">
      <c r="A652" s="50" t="s">
        <v>1469</v>
      </c>
      <c r="B652" s="51" t="s">
        <v>517</v>
      </c>
      <c r="C652" s="44"/>
      <c r="D652" s="14" t="s">
        <v>1739</v>
      </c>
      <c r="E652" s="11" t="str">
        <f t="shared" si="10"/>
        <v>źle</v>
      </c>
    </row>
    <row r="653" spans="1:5" ht="25.5">
      <c r="A653" s="50" t="s">
        <v>2317</v>
      </c>
      <c r="B653" s="51" t="s">
        <v>943</v>
      </c>
      <c r="C653" s="44"/>
      <c r="D653" s="14" t="s">
        <v>1062</v>
      </c>
      <c r="E653" s="11" t="str">
        <f t="shared" si="10"/>
        <v>źle</v>
      </c>
    </row>
    <row r="654" spans="1:5">
      <c r="A654" s="48" t="s">
        <v>2020</v>
      </c>
      <c r="B654" s="49" t="s">
        <v>2021</v>
      </c>
      <c r="C654" s="31" t="s">
        <v>1886</v>
      </c>
      <c r="D654" s="14" t="s">
        <v>1063</v>
      </c>
      <c r="E654" s="11" t="str">
        <f t="shared" si="10"/>
        <v>źle</v>
      </c>
    </row>
    <row r="655" spans="1:5">
      <c r="A655" s="50" t="s">
        <v>936</v>
      </c>
      <c r="B655" s="51" t="s">
        <v>937</v>
      </c>
      <c r="C655" s="44"/>
      <c r="D655" s="18" t="s">
        <v>1064</v>
      </c>
      <c r="E655" s="11" t="str">
        <f t="shared" si="10"/>
        <v>źle</v>
      </c>
    </row>
    <row r="656" spans="1:5" ht="25.5">
      <c r="A656" s="50" t="s">
        <v>941</v>
      </c>
      <c r="B656" s="51" t="s">
        <v>942</v>
      </c>
      <c r="C656" s="44"/>
      <c r="D656" s="14" t="s">
        <v>1249</v>
      </c>
      <c r="E656" s="11" t="str">
        <f t="shared" si="10"/>
        <v>źle</v>
      </c>
    </row>
    <row r="657" spans="1:5">
      <c r="A657" s="50" t="s">
        <v>1010</v>
      </c>
      <c r="B657" s="51" t="s">
        <v>1011</v>
      </c>
      <c r="C657" s="44"/>
      <c r="D657" s="14" t="s">
        <v>2249</v>
      </c>
      <c r="E657" s="11" t="str">
        <f t="shared" si="10"/>
        <v>źle</v>
      </c>
    </row>
    <row r="658" spans="1:5">
      <c r="A658" s="50" t="s">
        <v>1012</v>
      </c>
      <c r="B658" s="51" t="s">
        <v>944</v>
      </c>
      <c r="C658" s="44"/>
      <c r="D658" s="14" t="s">
        <v>2250</v>
      </c>
      <c r="E658" s="11" t="str">
        <f t="shared" si="10"/>
        <v>źle</v>
      </c>
    </row>
    <row r="659" spans="1:5">
      <c r="A659" s="50" t="s">
        <v>1013</v>
      </c>
      <c r="B659" s="51" t="s">
        <v>1014</v>
      </c>
      <c r="C659" s="44"/>
      <c r="D659" s="18" t="s">
        <v>236</v>
      </c>
      <c r="E659" s="11" t="str">
        <f t="shared" si="10"/>
        <v>źle</v>
      </c>
    </row>
    <row r="660" spans="1:5">
      <c r="A660" s="50" t="s">
        <v>564</v>
      </c>
      <c r="B660" s="51" t="s">
        <v>565</v>
      </c>
      <c r="C660" s="44"/>
      <c r="D660" s="18" t="s">
        <v>237</v>
      </c>
      <c r="E660" s="11" t="str">
        <f t="shared" si="10"/>
        <v>źle</v>
      </c>
    </row>
    <row r="661" spans="1:5">
      <c r="A661" s="50" t="s">
        <v>1016</v>
      </c>
      <c r="B661" s="51" t="s">
        <v>2787</v>
      </c>
      <c r="C661" s="44"/>
      <c r="D661" s="18" t="s">
        <v>238</v>
      </c>
      <c r="E661" s="11" t="str">
        <f t="shared" si="10"/>
        <v>źle</v>
      </c>
    </row>
    <row r="662" spans="1:5" ht="51">
      <c r="A662" s="50" t="s">
        <v>1017</v>
      </c>
      <c r="B662" s="51" t="s">
        <v>518</v>
      </c>
      <c r="C662" s="44"/>
      <c r="D662" s="18" t="s">
        <v>239</v>
      </c>
      <c r="E662" s="11" t="str">
        <f t="shared" si="10"/>
        <v>źle</v>
      </c>
    </row>
    <row r="663" spans="1:5" ht="25.5">
      <c r="A663" s="50" t="s">
        <v>1018</v>
      </c>
      <c r="B663" s="51" t="s">
        <v>811</v>
      </c>
      <c r="C663" s="44"/>
      <c r="D663" s="18" t="s">
        <v>240</v>
      </c>
      <c r="E663" s="11" t="str">
        <f t="shared" si="10"/>
        <v>źle</v>
      </c>
    </row>
    <row r="664" spans="1:5" ht="38.25">
      <c r="A664" s="50" t="s">
        <v>813</v>
      </c>
      <c r="B664" s="51" t="s">
        <v>912</v>
      </c>
      <c r="C664" s="44"/>
      <c r="D664" s="18" t="s">
        <v>241</v>
      </c>
      <c r="E664" s="11" t="str">
        <f t="shared" si="10"/>
        <v>źle</v>
      </c>
    </row>
    <row r="665" spans="1:5">
      <c r="A665" s="50" t="s">
        <v>913</v>
      </c>
      <c r="B665" s="51" t="s">
        <v>914</v>
      </c>
      <c r="C665" s="44"/>
      <c r="D665" s="18" t="s">
        <v>563</v>
      </c>
      <c r="E665" s="11" t="str">
        <f t="shared" si="10"/>
        <v>źle</v>
      </c>
    </row>
    <row r="666" spans="1:5" ht="25.5">
      <c r="A666" s="50" t="s">
        <v>915</v>
      </c>
      <c r="B666" s="51" t="s">
        <v>1866</v>
      </c>
      <c r="C666" s="44"/>
      <c r="D666" s="18" t="s">
        <v>187</v>
      </c>
      <c r="E666" s="11" t="str">
        <f t="shared" si="10"/>
        <v>źle</v>
      </c>
    </row>
    <row r="667" spans="1:5">
      <c r="A667" s="50" t="s">
        <v>1867</v>
      </c>
      <c r="B667" s="51" t="s">
        <v>1868</v>
      </c>
      <c r="C667" s="44"/>
      <c r="D667" s="18" t="s">
        <v>189</v>
      </c>
      <c r="E667" s="11" t="str">
        <f t="shared" si="10"/>
        <v>źle</v>
      </c>
    </row>
    <row r="668" spans="1:5" ht="25.5">
      <c r="A668" s="50" t="s">
        <v>2327</v>
      </c>
      <c r="B668" s="51" t="s">
        <v>2328</v>
      </c>
      <c r="C668" s="44"/>
      <c r="D668" s="18" t="s">
        <v>190</v>
      </c>
      <c r="E668" s="11" t="str">
        <f t="shared" si="10"/>
        <v>źle</v>
      </c>
    </row>
    <row r="669" spans="1:5" ht="25.5">
      <c r="A669" s="50" t="s">
        <v>2329</v>
      </c>
      <c r="B669" s="51" t="s">
        <v>366</v>
      </c>
      <c r="C669" s="44"/>
      <c r="D669" s="18" t="s">
        <v>191</v>
      </c>
      <c r="E669" s="11" t="str">
        <f t="shared" si="10"/>
        <v>źle</v>
      </c>
    </row>
    <row r="670" spans="1:5">
      <c r="A670" s="50" t="s">
        <v>1927</v>
      </c>
      <c r="B670" s="51" t="s">
        <v>1928</v>
      </c>
      <c r="C670" s="44"/>
      <c r="D670" s="18" t="s">
        <v>192</v>
      </c>
      <c r="E670" s="11" t="str">
        <f t="shared" si="10"/>
        <v>źle</v>
      </c>
    </row>
    <row r="671" spans="1:5">
      <c r="A671" s="50" t="s">
        <v>2333</v>
      </c>
      <c r="B671" s="51" t="s">
        <v>2334</v>
      </c>
      <c r="C671" s="44"/>
      <c r="D671" s="18" t="s">
        <v>193</v>
      </c>
      <c r="E671" s="11" t="str">
        <f t="shared" si="10"/>
        <v>źle</v>
      </c>
    </row>
    <row r="672" spans="1:5">
      <c r="A672" s="50" t="s">
        <v>2335</v>
      </c>
      <c r="B672" s="51" t="s">
        <v>1919</v>
      </c>
      <c r="C672" s="44"/>
      <c r="D672" s="18" t="s">
        <v>194</v>
      </c>
      <c r="E672" s="11" t="str">
        <f t="shared" si="10"/>
        <v>źle</v>
      </c>
    </row>
    <row r="673" spans="1:5">
      <c r="A673" s="50" t="s">
        <v>1920</v>
      </c>
      <c r="B673" s="51" t="s">
        <v>1921</v>
      </c>
      <c r="C673" s="44"/>
      <c r="D673" s="18" t="s">
        <v>195</v>
      </c>
      <c r="E673" s="11" t="str">
        <f t="shared" si="10"/>
        <v>źle</v>
      </c>
    </row>
    <row r="674" spans="1:5">
      <c r="A674" s="50" t="s">
        <v>1922</v>
      </c>
      <c r="B674" s="51" t="s">
        <v>2884</v>
      </c>
      <c r="C674" s="44"/>
      <c r="D674" s="18" t="s">
        <v>197</v>
      </c>
      <c r="E674" s="11" t="str">
        <f t="shared" si="10"/>
        <v>źle</v>
      </c>
    </row>
    <row r="675" spans="1:5" ht="38.25">
      <c r="A675" s="50" t="s">
        <v>2886</v>
      </c>
      <c r="B675" s="51" t="s">
        <v>2872</v>
      </c>
      <c r="C675" s="44"/>
      <c r="D675" s="18" t="s">
        <v>2272</v>
      </c>
      <c r="E675" s="11" t="str">
        <f t="shared" si="10"/>
        <v>źle</v>
      </c>
    </row>
    <row r="676" spans="1:5" ht="25.5">
      <c r="A676" s="50" t="s">
        <v>1723</v>
      </c>
      <c r="B676" s="51" t="s">
        <v>798</v>
      </c>
      <c r="C676" s="44"/>
      <c r="D676" s="18" t="s">
        <v>2547</v>
      </c>
      <c r="E676" s="11" t="str">
        <f t="shared" si="10"/>
        <v>źle</v>
      </c>
    </row>
    <row r="677" spans="1:5">
      <c r="A677" s="50" t="s">
        <v>799</v>
      </c>
      <c r="B677" s="51" t="s">
        <v>800</v>
      </c>
      <c r="C677" s="44"/>
      <c r="D677" s="18" t="s">
        <v>872</v>
      </c>
      <c r="E677" s="11" t="str">
        <f t="shared" si="10"/>
        <v>źle</v>
      </c>
    </row>
    <row r="678" spans="1:5">
      <c r="A678" s="50" t="s">
        <v>1954</v>
      </c>
      <c r="B678" s="51" t="s">
        <v>2043</v>
      </c>
      <c r="C678" s="44"/>
      <c r="D678" s="14" t="s">
        <v>873</v>
      </c>
      <c r="E678" s="11" t="str">
        <f t="shared" si="10"/>
        <v>źle</v>
      </c>
    </row>
    <row r="679" spans="1:5">
      <c r="A679" s="50" t="s">
        <v>448</v>
      </c>
      <c r="B679" s="51" t="s">
        <v>449</v>
      </c>
      <c r="C679" s="44"/>
      <c r="D679" s="14" t="s">
        <v>874</v>
      </c>
      <c r="E679" s="11" t="str">
        <f t="shared" si="10"/>
        <v>źle</v>
      </c>
    </row>
    <row r="680" spans="1:5">
      <c r="A680" s="50" t="s">
        <v>450</v>
      </c>
      <c r="B680" s="51" t="s">
        <v>2695</v>
      </c>
      <c r="C680" s="44"/>
      <c r="D680" s="14" t="s">
        <v>1815</v>
      </c>
      <c r="E680" s="11" t="str">
        <f t="shared" si="10"/>
        <v>źle</v>
      </c>
    </row>
    <row r="681" spans="1:5" s="13" customFormat="1">
      <c r="A681" s="50" t="s">
        <v>2696</v>
      </c>
      <c r="B681" s="51" t="s">
        <v>2697</v>
      </c>
      <c r="C681" s="44"/>
      <c r="D681" s="14" t="s">
        <v>1816</v>
      </c>
      <c r="E681" s="11" t="str">
        <f t="shared" si="10"/>
        <v>źle</v>
      </c>
    </row>
    <row r="682" spans="1:5" s="13" customFormat="1">
      <c r="A682" s="50" t="s">
        <v>2698</v>
      </c>
      <c r="B682" s="51" t="s">
        <v>2699</v>
      </c>
      <c r="C682" s="44"/>
      <c r="D682" s="14" t="s">
        <v>102</v>
      </c>
      <c r="E682" s="11" t="str">
        <f t="shared" si="10"/>
        <v>źle</v>
      </c>
    </row>
    <row r="683" spans="1:5" s="13" customFormat="1">
      <c r="A683" s="50" t="s">
        <v>2044</v>
      </c>
      <c r="B683" s="51" t="s">
        <v>2873</v>
      </c>
      <c r="C683" s="44"/>
      <c r="D683" s="14" t="s">
        <v>103</v>
      </c>
      <c r="E683" s="11" t="str">
        <f t="shared" si="10"/>
        <v>źle</v>
      </c>
    </row>
    <row r="684" spans="1:5">
      <c r="A684" s="50" t="s">
        <v>1589</v>
      </c>
      <c r="B684" s="51" t="s">
        <v>1673</v>
      </c>
      <c r="C684" s="44"/>
      <c r="D684" s="14" t="s">
        <v>104</v>
      </c>
      <c r="E684" s="11" t="str">
        <f t="shared" si="10"/>
        <v>źle</v>
      </c>
    </row>
    <row r="685" spans="1:5" s="11" customFormat="1">
      <c r="A685" s="50" t="s">
        <v>1674</v>
      </c>
      <c r="B685" s="51" t="s">
        <v>1675</v>
      </c>
      <c r="C685" s="44"/>
      <c r="D685" s="14" t="s">
        <v>105</v>
      </c>
      <c r="E685" s="11" t="str">
        <f t="shared" si="10"/>
        <v>źle</v>
      </c>
    </row>
    <row r="686" spans="1:5" s="13" customFormat="1" ht="25.5">
      <c r="A686" s="50" t="s">
        <v>1676</v>
      </c>
      <c r="B686" s="51" t="s">
        <v>1192</v>
      </c>
      <c r="C686" s="44"/>
      <c r="D686" s="14" t="s">
        <v>106</v>
      </c>
      <c r="E686" s="11" t="str">
        <f t="shared" si="10"/>
        <v>źle</v>
      </c>
    </row>
    <row r="687" spans="1:5" s="13" customFormat="1">
      <c r="A687" s="50" t="s">
        <v>801</v>
      </c>
      <c r="B687" s="51" t="s">
        <v>802</v>
      </c>
      <c r="C687" s="44"/>
      <c r="D687" s="18" t="s">
        <v>1534</v>
      </c>
      <c r="E687" s="11" t="str">
        <f t="shared" si="10"/>
        <v>źle</v>
      </c>
    </row>
    <row r="688" spans="1:5">
      <c r="A688" s="50" t="s">
        <v>1194</v>
      </c>
      <c r="B688" s="51" t="s">
        <v>2522</v>
      </c>
      <c r="C688" s="44"/>
      <c r="D688" s="14" t="s">
        <v>1535</v>
      </c>
      <c r="E688" s="11" t="str">
        <f t="shared" si="10"/>
        <v>źle</v>
      </c>
    </row>
    <row r="689" spans="1:5">
      <c r="A689" s="50" t="s">
        <v>2523</v>
      </c>
      <c r="B689" s="51" t="s">
        <v>2874</v>
      </c>
      <c r="C689" s="44"/>
      <c r="D689" s="14" t="s">
        <v>1536</v>
      </c>
      <c r="E689" s="11" t="str">
        <f t="shared" si="10"/>
        <v>źle</v>
      </c>
    </row>
    <row r="690" spans="1:5" ht="25.5">
      <c r="A690" s="50" t="s">
        <v>2235</v>
      </c>
      <c r="B690" s="51" t="s">
        <v>2236</v>
      </c>
      <c r="C690" s="44"/>
      <c r="D690" s="14" t="s">
        <v>1485</v>
      </c>
      <c r="E690" s="11" t="str">
        <f t="shared" si="10"/>
        <v>źle</v>
      </c>
    </row>
    <row r="691" spans="1:5">
      <c r="A691" s="50" t="s">
        <v>1139</v>
      </c>
      <c r="B691" s="51" t="s">
        <v>1140</v>
      </c>
      <c r="C691" s="44"/>
      <c r="D691" s="14" t="s">
        <v>1486</v>
      </c>
      <c r="E691" s="11" t="str">
        <f t="shared" si="10"/>
        <v>źle</v>
      </c>
    </row>
    <row r="692" spans="1:5" ht="25.5">
      <c r="A692" s="50" t="s">
        <v>1141</v>
      </c>
      <c r="B692" s="51" t="s">
        <v>2834</v>
      </c>
      <c r="C692" s="44"/>
      <c r="D692" s="14" t="s">
        <v>107</v>
      </c>
      <c r="E692" s="11" t="str">
        <f t="shared" si="10"/>
        <v>źle</v>
      </c>
    </row>
    <row r="693" spans="1:5">
      <c r="A693" s="50" t="s">
        <v>1958</v>
      </c>
      <c r="B693" s="51" t="s">
        <v>1959</v>
      </c>
      <c r="C693" s="44"/>
      <c r="D693" s="14" t="s">
        <v>1487</v>
      </c>
      <c r="E693" s="11" t="str">
        <f t="shared" si="10"/>
        <v>źle</v>
      </c>
    </row>
    <row r="694" spans="1:5" ht="38.25">
      <c r="A694" s="50" t="s">
        <v>2193</v>
      </c>
      <c r="B694" s="51" t="s">
        <v>2194</v>
      </c>
      <c r="C694" s="44"/>
      <c r="D694" s="14" t="s">
        <v>1489</v>
      </c>
      <c r="E694" s="11" t="str">
        <f t="shared" si="10"/>
        <v>źle</v>
      </c>
    </row>
    <row r="695" spans="1:5">
      <c r="A695" s="50" t="s">
        <v>2195</v>
      </c>
      <c r="B695" s="51" t="s">
        <v>2040</v>
      </c>
      <c r="C695" s="44"/>
      <c r="D695" s="14" t="s">
        <v>2180</v>
      </c>
      <c r="E695" s="11" t="str">
        <f t="shared" si="10"/>
        <v>źle</v>
      </c>
    </row>
    <row r="696" spans="1:5">
      <c r="A696" s="48" t="s">
        <v>1497</v>
      </c>
      <c r="B696" s="49" t="s">
        <v>1498</v>
      </c>
      <c r="C696" s="31" t="s">
        <v>2846</v>
      </c>
      <c r="D696" s="14" t="s">
        <v>1561</v>
      </c>
      <c r="E696" s="11" t="str">
        <f t="shared" si="10"/>
        <v>źle</v>
      </c>
    </row>
    <row r="697" spans="1:5" ht="38.25">
      <c r="A697" s="50" t="s">
        <v>2197</v>
      </c>
      <c r="B697" s="51" t="s">
        <v>1808</v>
      </c>
      <c r="C697" s="44"/>
      <c r="D697" s="14" t="s">
        <v>1563</v>
      </c>
      <c r="E697" s="11" t="str">
        <f t="shared" si="10"/>
        <v>źle</v>
      </c>
    </row>
    <row r="698" spans="1:5" ht="38.25">
      <c r="A698" s="50" t="s">
        <v>1809</v>
      </c>
      <c r="B698" s="51" t="s">
        <v>2173</v>
      </c>
      <c r="C698" s="44"/>
      <c r="D698" s="14" t="s">
        <v>1565</v>
      </c>
      <c r="E698" s="11" t="str">
        <f t="shared" si="10"/>
        <v>źle</v>
      </c>
    </row>
    <row r="699" spans="1:5" ht="25.5">
      <c r="A699" s="50" t="s">
        <v>1960</v>
      </c>
      <c r="B699" s="51" t="s">
        <v>546</v>
      </c>
      <c r="C699" s="44"/>
      <c r="D699" s="14" t="s">
        <v>1567</v>
      </c>
      <c r="E699" s="11" t="str">
        <f t="shared" si="10"/>
        <v>źle</v>
      </c>
    </row>
    <row r="700" spans="1:5" ht="25.5">
      <c r="A700" s="50" t="s">
        <v>547</v>
      </c>
      <c r="B700" s="51" t="s">
        <v>2530</v>
      </c>
      <c r="C700" s="44"/>
      <c r="D700" s="14" t="s">
        <v>1471</v>
      </c>
      <c r="E700" s="11" t="str">
        <f t="shared" si="10"/>
        <v>źle</v>
      </c>
    </row>
    <row r="701" spans="1:5">
      <c r="A701" s="50" t="s">
        <v>2177</v>
      </c>
      <c r="B701" s="51" t="s">
        <v>2727</v>
      </c>
      <c r="C701" s="44"/>
      <c r="D701" s="14" t="s">
        <v>1967</v>
      </c>
      <c r="E701" s="11" t="str">
        <f t="shared" si="10"/>
        <v>źle</v>
      </c>
    </row>
    <row r="702" spans="1:5" ht="25.5">
      <c r="A702" s="50" t="s">
        <v>1677</v>
      </c>
      <c r="B702" s="51" t="s">
        <v>410</v>
      </c>
      <c r="C702" s="44"/>
      <c r="D702" s="14" t="s">
        <v>1968</v>
      </c>
      <c r="E702" s="11" t="str">
        <f t="shared" si="10"/>
        <v>źle</v>
      </c>
    </row>
    <row r="703" spans="1:5" ht="25.5">
      <c r="A703" s="50" t="s">
        <v>411</v>
      </c>
      <c r="B703" s="51" t="s">
        <v>2273</v>
      </c>
      <c r="C703" s="44"/>
      <c r="D703" s="14" t="s">
        <v>1969</v>
      </c>
      <c r="E703" s="11" t="str">
        <f t="shared" si="10"/>
        <v>źle</v>
      </c>
    </row>
    <row r="704" spans="1:5" s="13" customFormat="1">
      <c r="A704" s="50" t="s">
        <v>1679</v>
      </c>
      <c r="B704" s="51" t="s">
        <v>2531</v>
      </c>
      <c r="C704" s="44"/>
      <c r="D704" s="14" t="s">
        <v>2835</v>
      </c>
      <c r="E704" s="11" t="str">
        <f t="shared" si="10"/>
        <v>źle</v>
      </c>
    </row>
    <row r="705" spans="1:5" ht="25.5">
      <c r="A705" s="50" t="s">
        <v>1680</v>
      </c>
      <c r="B705" s="51" t="s">
        <v>2724</v>
      </c>
      <c r="C705" s="44"/>
      <c r="D705" s="14" t="s">
        <v>2837</v>
      </c>
      <c r="E705" s="11" t="str">
        <f t="shared" si="10"/>
        <v>źle</v>
      </c>
    </row>
    <row r="706" spans="1:5" ht="25.5">
      <c r="A706" s="50" t="s">
        <v>574</v>
      </c>
      <c r="B706" s="51" t="s">
        <v>2725</v>
      </c>
      <c r="C706" s="44"/>
      <c r="D706" s="14" t="s">
        <v>2838</v>
      </c>
      <c r="E706" s="11" t="str">
        <f t="shared" si="10"/>
        <v>źle</v>
      </c>
    </row>
    <row r="707" spans="1:5">
      <c r="A707" s="46" t="s">
        <v>299</v>
      </c>
      <c r="B707" s="47" t="s">
        <v>2589</v>
      </c>
      <c r="C707" s="33" t="s">
        <v>2590</v>
      </c>
      <c r="D707" s="14" t="s">
        <v>2814</v>
      </c>
      <c r="E707" s="11" t="str">
        <f t="shared" si="10"/>
        <v>źle</v>
      </c>
    </row>
    <row r="708" spans="1:5">
      <c r="A708" s="48" t="s">
        <v>2591</v>
      </c>
      <c r="B708" s="49" t="s">
        <v>2592</v>
      </c>
      <c r="C708" s="31" t="s">
        <v>138</v>
      </c>
      <c r="D708" s="14" t="s">
        <v>2815</v>
      </c>
      <c r="E708" s="11" t="str">
        <f t="shared" si="10"/>
        <v>źle</v>
      </c>
    </row>
    <row r="709" spans="1:5">
      <c r="A709" s="48" t="s">
        <v>2407</v>
      </c>
      <c r="B709" s="49" t="s">
        <v>2408</v>
      </c>
      <c r="C709" s="31" t="s">
        <v>775</v>
      </c>
      <c r="D709" s="14" t="s">
        <v>2816</v>
      </c>
      <c r="E709" s="11" t="str">
        <f t="shared" si="10"/>
        <v>źle</v>
      </c>
    </row>
    <row r="710" spans="1:5" ht="25.5">
      <c r="A710" s="50" t="s">
        <v>575</v>
      </c>
      <c r="B710" s="51" t="s">
        <v>576</v>
      </c>
      <c r="C710" s="44"/>
      <c r="D710" s="14" t="s">
        <v>994</v>
      </c>
      <c r="E710" s="11" t="str">
        <f t="shared" si="10"/>
        <v>źle</v>
      </c>
    </row>
    <row r="711" spans="1:5" ht="25.5">
      <c r="A711" s="50" t="s">
        <v>577</v>
      </c>
      <c r="B711" s="51" t="s">
        <v>2532</v>
      </c>
      <c r="C711" s="44"/>
      <c r="D711" s="14" t="s">
        <v>995</v>
      </c>
      <c r="E711" s="11" t="str">
        <f t="shared" si="10"/>
        <v>źle</v>
      </c>
    </row>
    <row r="712" spans="1:5" ht="25.5">
      <c r="A712" s="50" t="s">
        <v>578</v>
      </c>
      <c r="B712" s="51" t="s">
        <v>971</v>
      </c>
      <c r="C712" s="44"/>
      <c r="D712" s="14" t="s">
        <v>997</v>
      </c>
      <c r="E712" s="11" t="str">
        <f t="shared" ref="E712:E775" si="11">IF(A712=D712,"ok.","źle")</f>
        <v>źle</v>
      </c>
    </row>
    <row r="713" spans="1:5" ht="25.5">
      <c r="A713" s="50" t="s">
        <v>579</v>
      </c>
      <c r="B713" s="51" t="s">
        <v>580</v>
      </c>
      <c r="C713" s="44"/>
      <c r="D713" s="14" t="s">
        <v>998</v>
      </c>
      <c r="E713" s="11" t="str">
        <f t="shared" si="11"/>
        <v>źle</v>
      </c>
    </row>
    <row r="714" spans="1:5" ht="38.25">
      <c r="A714" s="50" t="s">
        <v>581</v>
      </c>
      <c r="B714" s="51" t="s">
        <v>2513</v>
      </c>
      <c r="C714" s="44"/>
      <c r="D714" s="14" t="s">
        <v>2248</v>
      </c>
      <c r="E714" s="11" t="str">
        <f t="shared" si="11"/>
        <v>źle</v>
      </c>
    </row>
    <row r="715" spans="1:5" ht="25.5">
      <c r="A715" s="50" t="s">
        <v>582</v>
      </c>
      <c r="B715" s="51" t="s">
        <v>1395</v>
      </c>
      <c r="C715" s="44"/>
      <c r="D715" s="14" t="s">
        <v>1579</v>
      </c>
      <c r="E715" s="11" t="str">
        <f t="shared" si="11"/>
        <v>źle</v>
      </c>
    </row>
    <row r="716" spans="1:5" ht="38.25">
      <c r="A716" s="50" t="s">
        <v>1396</v>
      </c>
      <c r="B716" s="51" t="s">
        <v>2228</v>
      </c>
      <c r="C716" s="44"/>
      <c r="D716" s="14" t="s">
        <v>1794</v>
      </c>
      <c r="E716" s="11" t="str">
        <f t="shared" si="11"/>
        <v>źle</v>
      </c>
    </row>
    <row r="717" spans="1:5" s="15" customFormat="1" ht="25.5">
      <c r="A717" s="50" t="s">
        <v>2229</v>
      </c>
      <c r="B717" s="51" t="s">
        <v>2653</v>
      </c>
      <c r="C717" s="44"/>
      <c r="D717" s="14" t="s">
        <v>1795</v>
      </c>
      <c r="E717" s="11" t="str">
        <f t="shared" si="11"/>
        <v>źle</v>
      </c>
    </row>
    <row r="718" spans="1:5" s="15" customFormat="1" ht="38.25">
      <c r="A718" s="50" t="s">
        <v>2230</v>
      </c>
      <c r="B718" s="51" t="s">
        <v>2654</v>
      </c>
      <c r="C718" s="44"/>
      <c r="D718" s="14" t="s">
        <v>2579</v>
      </c>
      <c r="E718" s="11" t="str">
        <f t="shared" si="11"/>
        <v>źle</v>
      </c>
    </row>
    <row r="719" spans="1:5" s="17" customFormat="1" ht="25.5">
      <c r="A719" s="50" t="s">
        <v>2655</v>
      </c>
      <c r="B719" s="51" t="s">
        <v>2656</v>
      </c>
      <c r="C719" s="44"/>
      <c r="D719" s="14" t="s">
        <v>2580</v>
      </c>
      <c r="E719" s="11" t="str">
        <f t="shared" si="11"/>
        <v>źle</v>
      </c>
    </row>
    <row r="720" spans="1:5" s="17" customFormat="1" ht="25.5">
      <c r="A720" s="50" t="s">
        <v>2657</v>
      </c>
      <c r="B720" s="51" t="s">
        <v>2658</v>
      </c>
      <c r="C720" s="44"/>
      <c r="D720" s="14" t="s">
        <v>2581</v>
      </c>
      <c r="E720" s="11" t="str">
        <f t="shared" si="11"/>
        <v>źle</v>
      </c>
    </row>
    <row r="721" spans="1:5" s="15" customFormat="1">
      <c r="A721" s="48" t="s">
        <v>2409</v>
      </c>
      <c r="B721" s="49" t="s">
        <v>2410</v>
      </c>
      <c r="C721" s="31" t="s">
        <v>1886</v>
      </c>
      <c r="D721" s="14" t="s">
        <v>2583</v>
      </c>
      <c r="E721" s="11" t="str">
        <f t="shared" si="11"/>
        <v>źle</v>
      </c>
    </row>
    <row r="722" spans="1:5" s="15" customFormat="1" ht="25.5">
      <c r="A722" s="50" t="s">
        <v>219</v>
      </c>
      <c r="B722" s="51" t="s">
        <v>1792</v>
      </c>
      <c r="C722" s="44"/>
      <c r="D722" s="14" t="s">
        <v>1212</v>
      </c>
      <c r="E722" s="11" t="str">
        <f t="shared" si="11"/>
        <v>źle</v>
      </c>
    </row>
    <row r="723" spans="1:5" s="15" customFormat="1" ht="25.5">
      <c r="A723" s="52" t="s">
        <v>208</v>
      </c>
      <c r="B723" s="51" t="s">
        <v>209</v>
      </c>
      <c r="C723" s="44"/>
      <c r="D723" s="14" t="s">
        <v>2784</v>
      </c>
      <c r="E723" s="11" t="str">
        <f t="shared" si="11"/>
        <v>źle</v>
      </c>
    </row>
    <row r="724" spans="1:5">
      <c r="A724" s="53" t="s">
        <v>2659</v>
      </c>
      <c r="B724" s="54" t="s">
        <v>211</v>
      </c>
      <c r="C724" s="45"/>
      <c r="D724" s="14" t="s">
        <v>2786</v>
      </c>
      <c r="E724" s="11" t="str">
        <f t="shared" si="11"/>
        <v>źle</v>
      </c>
    </row>
    <row r="725" spans="1:5">
      <c r="A725" s="53" t="s">
        <v>1271</v>
      </c>
      <c r="B725" s="54" t="s">
        <v>213</v>
      </c>
      <c r="C725" s="45"/>
      <c r="D725" s="14" t="s">
        <v>869</v>
      </c>
      <c r="E725" s="11" t="str">
        <f t="shared" si="11"/>
        <v>źle</v>
      </c>
    </row>
    <row r="726" spans="1:5" ht="25.5">
      <c r="A726" s="53" t="s">
        <v>1272</v>
      </c>
      <c r="B726" s="54" t="s">
        <v>216</v>
      </c>
      <c r="C726" s="45"/>
      <c r="D726" s="14" t="s">
        <v>2562</v>
      </c>
      <c r="E726" s="11" t="str">
        <f t="shared" si="11"/>
        <v>źle</v>
      </c>
    </row>
    <row r="727" spans="1:5">
      <c r="A727" s="46" t="s">
        <v>385</v>
      </c>
      <c r="B727" s="47" t="s">
        <v>386</v>
      </c>
      <c r="C727" s="30" t="s">
        <v>387</v>
      </c>
      <c r="D727" s="14" t="s">
        <v>2563</v>
      </c>
      <c r="E727" s="11" t="str">
        <f t="shared" si="11"/>
        <v>źle</v>
      </c>
    </row>
    <row r="728" spans="1:5">
      <c r="A728" s="48" t="s">
        <v>388</v>
      </c>
      <c r="B728" s="49" t="s">
        <v>389</v>
      </c>
      <c r="C728" s="31" t="s">
        <v>138</v>
      </c>
      <c r="D728" s="14" t="s">
        <v>2565</v>
      </c>
      <c r="E728" s="11" t="str">
        <f t="shared" si="11"/>
        <v>źle</v>
      </c>
    </row>
    <row r="729" spans="1:5" ht="25.5">
      <c r="A729" s="50" t="s">
        <v>1793</v>
      </c>
      <c r="B729" s="51" t="s">
        <v>1437</v>
      </c>
      <c r="C729" s="44"/>
      <c r="D729" s="14" t="s">
        <v>2566</v>
      </c>
      <c r="E729" s="11" t="str">
        <f t="shared" si="11"/>
        <v>źle</v>
      </c>
    </row>
    <row r="730" spans="1:5" ht="25.5">
      <c r="A730" s="50" t="s">
        <v>1438</v>
      </c>
      <c r="B730" s="51" t="s">
        <v>1273</v>
      </c>
      <c r="C730" s="44"/>
      <c r="D730" s="14" t="s">
        <v>2568</v>
      </c>
      <c r="E730" s="11" t="str">
        <f t="shared" si="11"/>
        <v>źle</v>
      </c>
    </row>
    <row r="731" spans="1:5" ht="25.5">
      <c r="A731" s="50" t="s">
        <v>1439</v>
      </c>
      <c r="B731" s="51" t="s">
        <v>1440</v>
      </c>
      <c r="C731" s="44"/>
      <c r="D731" s="14" t="s">
        <v>2569</v>
      </c>
      <c r="E731" s="11" t="str">
        <f t="shared" si="11"/>
        <v>źle</v>
      </c>
    </row>
    <row r="732" spans="1:5" ht="25.5">
      <c r="A732" s="50" t="s">
        <v>1441</v>
      </c>
      <c r="B732" s="51" t="s">
        <v>1492</v>
      </c>
      <c r="C732" s="44"/>
      <c r="D732" s="14" t="s">
        <v>2570</v>
      </c>
      <c r="E732" s="11" t="str">
        <f t="shared" si="11"/>
        <v>źle</v>
      </c>
    </row>
    <row r="733" spans="1:5" ht="25.5">
      <c r="A733" s="50" t="s">
        <v>1493</v>
      </c>
      <c r="B733" s="51" t="s">
        <v>2726</v>
      </c>
      <c r="C733" s="44"/>
      <c r="D733" s="14" t="s">
        <v>2572</v>
      </c>
      <c r="E733" s="11" t="str">
        <f t="shared" si="11"/>
        <v>źle</v>
      </c>
    </row>
    <row r="734" spans="1:5" ht="25.5">
      <c r="A734" s="50" t="s">
        <v>1494</v>
      </c>
      <c r="B734" s="51" t="s">
        <v>341</v>
      </c>
      <c r="C734" s="44"/>
      <c r="D734" s="14" t="s">
        <v>108</v>
      </c>
      <c r="E734" s="11" t="str">
        <f t="shared" si="11"/>
        <v>źle</v>
      </c>
    </row>
    <row r="735" spans="1:5" ht="25.5">
      <c r="A735" s="50" t="s">
        <v>342</v>
      </c>
      <c r="B735" s="51" t="s">
        <v>1608</v>
      </c>
      <c r="C735" s="44"/>
      <c r="D735" s="14" t="s">
        <v>109</v>
      </c>
      <c r="E735" s="11" t="str">
        <f t="shared" si="11"/>
        <v>źle</v>
      </c>
    </row>
    <row r="736" spans="1:5" ht="25.5">
      <c r="A736" s="50" t="s">
        <v>1609</v>
      </c>
      <c r="B736" s="51" t="s">
        <v>1845</v>
      </c>
      <c r="C736" s="44"/>
      <c r="D736" s="14" t="s">
        <v>2321</v>
      </c>
      <c r="E736" s="11" t="str">
        <f t="shared" si="11"/>
        <v>źle</v>
      </c>
    </row>
    <row r="737" spans="1:5" ht="25.5">
      <c r="A737" s="50" t="s">
        <v>1846</v>
      </c>
      <c r="B737" s="51" t="s">
        <v>1847</v>
      </c>
      <c r="C737" s="44"/>
      <c r="D737" s="14" t="s">
        <v>2323</v>
      </c>
      <c r="E737" s="11" t="str">
        <f t="shared" si="11"/>
        <v>źle</v>
      </c>
    </row>
    <row r="738" spans="1:5" ht="25.5">
      <c r="A738" s="50" t="s">
        <v>1848</v>
      </c>
      <c r="B738" s="51" t="s">
        <v>1658</v>
      </c>
      <c r="C738" s="44"/>
      <c r="D738" s="12" t="s">
        <v>302</v>
      </c>
      <c r="E738" s="11" t="str">
        <f t="shared" si="11"/>
        <v>źle</v>
      </c>
    </row>
    <row r="739" spans="1:5" ht="25.5">
      <c r="A739" s="50" t="s">
        <v>1659</v>
      </c>
      <c r="B739" s="51" t="s">
        <v>1660</v>
      </c>
      <c r="C739" s="44"/>
      <c r="D739" s="14" t="s">
        <v>110</v>
      </c>
      <c r="E739" s="11" t="str">
        <f t="shared" si="11"/>
        <v>źle</v>
      </c>
    </row>
    <row r="740" spans="1:5" ht="25.5">
      <c r="A740" s="50" t="s">
        <v>1661</v>
      </c>
      <c r="B740" s="51" t="s">
        <v>1662</v>
      </c>
      <c r="C740" s="44"/>
      <c r="D740" s="12" t="s">
        <v>2690</v>
      </c>
      <c r="E740" s="11" t="str">
        <f t="shared" si="11"/>
        <v>źle</v>
      </c>
    </row>
    <row r="741" spans="1:5" ht="25.5">
      <c r="A741" s="50" t="s">
        <v>1663</v>
      </c>
      <c r="B741" s="51" t="s">
        <v>1664</v>
      </c>
      <c r="C741" s="44"/>
      <c r="D741" s="12" t="s">
        <v>788</v>
      </c>
      <c r="E741" s="11" t="str">
        <f t="shared" si="11"/>
        <v>źle</v>
      </c>
    </row>
    <row r="742" spans="1:5" ht="25.5">
      <c r="A742" s="50" t="s">
        <v>1665</v>
      </c>
      <c r="B742" s="51" t="s">
        <v>1852</v>
      </c>
      <c r="C742" s="44"/>
      <c r="D742" s="14" t="s">
        <v>2324</v>
      </c>
      <c r="E742" s="11" t="str">
        <f t="shared" si="11"/>
        <v>źle</v>
      </c>
    </row>
    <row r="743" spans="1:5" ht="25.5">
      <c r="A743" s="50" t="s">
        <v>1853</v>
      </c>
      <c r="B743" s="51" t="s">
        <v>968</v>
      </c>
      <c r="C743" s="44"/>
      <c r="D743" s="10" t="s">
        <v>658</v>
      </c>
      <c r="E743" s="11" t="str">
        <f t="shared" si="11"/>
        <v>źle</v>
      </c>
    </row>
    <row r="744" spans="1:5" ht="25.5">
      <c r="A744" s="50" t="s">
        <v>969</v>
      </c>
      <c r="B744" s="51" t="s">
        <v>970</v>
      </c>
      <c r="C744" s="44"/>
      <c r="D744" s="12" t="s">
        <v>661</v>
      </c>
      <c r="E744" s="11" t="str">
        <f t="shared" si="11"/>
        <v>źle</v>
      </c>
    </row>
    <row r="745" spans="1:5" ht="25.5">
      <c r="A745" s="50" t="s">
        <v>1226</v>
      </c>
      <c r="B745" s="51" t="s">
        <v>650</v>
      </c>
      <c r="C745" s="44"/>
      <c r="D745" s="12" t="s">
        <v>2871</v>
      </c>
      <c r="E745" s="11" t="str">
        <f t="shared" si="11"/>
        <v>źle</v>
      </c>
    </row>
    <row r="746" spans="1:5">
      <c r="A746" s="50" t="s">
        <v>2665</v>
      </c>
      <c r="B746" s="51" t="s">
        <v>608</v>
      </c>
      <c r="C746" s="44"/>
      <c r="D746" s="14" t="s">
        <v>1509</v>
      </c>
      <c r="E746" s="11" t="str">
        <f t="shared" si="11"/>
        <v>źle</v>
      </c>
    </row>
    <row r="747" spans="1:5">
      <c r="A747" s="50" t="s">
        <v>2667</v>
      </c>
      <c r="B747" s="51" t="s">
        <v>2668</v>
      </c>
      <c r="C747" s="44"/>
      <c r="D747" s="16" t="s">
        <v>1510</v>
      </c>
      <c r="E747" s="11" t="str">
        <f t="shared" si="11"/>
        <v>źle</v>
      </c>
    </row>
    <row r="748" spans="1:5">
      <c r="A748" s="50" t="s">
        <v>2669</v>
      </c>
      <c r="B748" s="51" t="s">
        <v>2670</v>
      </c>
      <c r="C748" s="44"/>
      <c r="D748" s="16" t="s">
        <v>1511</v>
      </c>
      <c r="E748" s="11" t="str">
        <f t="shared" si="11"/>
        <v>źle</v>
      </c>
    </row>
    <row r="749" spans="1:5" ht="25.5">
      <c r="A749" s="50" t="s">
        <v>715</v>
      </c>
      <c r="B749" s="51" t="s">
        <v>716</v>
      </c>
      <c r="C749" s="44"/>
      <c r="D749" s="16" t="s">
        <v>1835</v>
      </c>
      <c r="E749" s="11" t="str">
        <f t="shared" si="11"/>
        <v>źle</v>
      </c>
    </row>
    <row r="750" spans="1:5">
      <c r="A750" s="50" t="s">
        <v>94</v>
      </c>
      <c r="B750" s="51" t="s">
        <v>651</v>
      </c>
      <c r="C750" s="44"/>
      <c r="D750" s="24" t="s">
        <v>111</v>
      </c>
      <c r="E750" s="11" t="str">
        <f t="shared" si="11"/>
        <v>źle</v>
      </c>
    </row>
    <row r="751" spans="1:5" s="13" customFormat="1" ht="38.25">
      <c r="A751" s="50" t="s">
        <v>1227</v>
      </c>
      <c r="B751" s="51" t="s">
        <v>2025</v>
      </c>
      <c r="C751" s="44"/>
      <c r="D751" s="14" t="s">
        <v>907</v>
      </c>
      <c r="E751" s="11" t="str">
        <f t="shared" si="11"/>
        <v>źle</v>
      </c>
    </row>
    <row r="752" spans="1:5">
      <c r="A752" s="50" t="s">
        <v>2026</v>
      </c>
      <c r="B752" s="51" t="s">
        <v>2027</v>
      </c>
      <c r="C752" s="44"/>
      <c r="D752" s="14" t="s">
        <v>908</v>
      </c>
      <c r="E752" s="11" t="str">
        <f t="shared" si="11"/>
        <v>źle</v>
      </c>
    </row>
    <row r="753" spans="1:5" ht="25.5">
      <c r="A753" s="50" t="s">
        <v>343</v>
      </c>
      <c r="B753" s="51" t="s">
        <v>127</v>
      </c>
      <c r="C753" s="44"/>
      <c r="D753" s="14" t="s">
        <v>909</v>
      </c>
      <c r="E753" s="11" t="str">
        <f t="shared" si="11"/>
        <v>źle</v>
      </c>
    </row>
    <row r="754" spans="1:5">
      <c r="A754" s="50" t="s">
        <v>609</v>
      </c>
      <c r="B754" s="51" t="s">
        <v>610</v>
      </c>
      <c r="C754" s="44"/>
      <c r="D754" s="14" t="s">
        <v>910</v>
      </c>
      <c r="E754" s="11" t="str">
        <f t="shared" si="11"/>
        <v>źle</v>
      </c>
    </row>
    <row r="755" spans="1:5">
      <c r="A755" s="50" t="s">
        <v>296</v>
      </c>
      <c r="B755" s="51" t="s">
        <v>297</v>
      </c>
      <c r="C755" s="44"/>
      <c r="D755" s="14" t="s">
        <v>1504</v>
      </c>
      <c r="E755" s="11" t="str">
        <f t="shared" si="11"/>
        <v>źle</v>
      </c>
    </row>
    <row r="756" spans="1:5">
      <c r="A756" s="50" t="s">
        <v>298</v>
      </c>
      <c r="B756" s="51" t="s">
        <v>1432</v>
      </c>
      <c r="C756" s="44"/>
      <c r="D756" s="7" t="s">
        <v>959</v>
      </c>
      <c r="E756" s="11" t="str">
        <f t="shared" si="11"/>
        <v>źle</v>
      </c>
    </row>
    <row r="757" spans="1:5">
      <c r="A757" s="50" t="s">
        <v>1433</v>
      </c>
      <c r="B757" s="51" t="s">
        <v>1434</v>
      </c>
      <c r="C757" s="44"/>
      <c r="D757" s="14" t="s">
        <v>1506</v>
      </c>
      <c r="E757" s="11" t="str">
        <f t="shared" si="11"/>
        <v>źle</v>
      </c>
    </row>
    <row r="758" spans="1:5" ht="25.5">
      <c r="A758" s="50" t="s">
        <v>1435</v>
      </c>
      <c r="B758" s="51" t="s">
        <v>1436</v>
      </c>
      <c r="C758" s="44"/>
      <c r="D758" s="14" t="s">
        <v>1507</v>
      </c>
      <c r="E758" s="11" t="str">
        <f t="shared" si="11"/>
        <v>źle</v>
      </c>
    </row>
    <row r="759" spans="1:5" ht="25.5">
      <c r="A759" s="50" t="s">
        <v>336</v>
      </c>
      <c r="B759" s="51" t="s">
        <v>644</v>
      </c>
      <c r="C759" s="44"/>
      <c r="D759" s="14" t="s">
        <v>1508</v>
      </c>
      <c r="E759" s="11" t="str">
        <f t="shared" si="11"/>
        <v>źle</v>
      </c>
    </row>
    <row r="760" spans="1:5">
      <c r="A760" s="50" t="s">
        <v>645</v>
      </c>
      <c r="B760" s="51" t="s">
        <v>646</v>
      </c>
      <c r="C760" s="44"/>
      <c r="D760" s="14" t="s">
        <v>1707</v>
      </c>
      <c r="E760" s="11" t="str">
        <f t="shared" si="11"/>
        <v>źle</v>
      </c>
    </row>
    <row r="761" spans="1:5">
      <c r="A761" s="50" t="s">
        <v>649</v>
      </c>
      <c r="B761" s="51" t="s">
        <v>749</v>
      </c>
      <c r="C761" s="44"/>
      <c r="D761" s="14" t="s">
        <v>932</v>
      </c>
      <c r="E761" s="11" t="str">
        <f t="shared" si="11"/>
        <v>źle</v>
      </c>
    </row>
    <row r="762" spans="1:5">
      <c r="A762" s="50" t="s">
        <v>750</v>
      </c>
      <c r="B762" s="51" t="s">
        <v>751</v>
      </c>
      <c r="C762" s="44"/>
      <c r="D762" s="14" t="s">
        <v>933</v>
      </c>
      <c r="E762" s="11" t="str">
        <f t="shared" si="11"/>
        <v>źle</v>
      </c>
    </row>
    <row r="763" spans="1:5">
      <c r="A763" s="50" t="s">
        <v>752</v>
      </c>
      <c r="B763" s="51" t="s">
        <v>753</v>
      </c>
      <c r="C763" s="44"/>
      <c r="D763" s="14" t="s">
        <v>934</v>
      </c>
      <c r="E763" s="11" t="str">
        <f t="shared" si="11"/>
        <v>źle</v>
      </c>
    </row>
    <row r="764" spans="1:5">
      <c r="A764" s="50" t="s">
        <v>1112</v>
      </c>
      <c r="B764" s="51" t="s">
        <v>1113</v>
      </c>
      <c r="C764" s="44"/>
      <c r="D764" s="14" t="s">
        <v>960</v>
      </c>
      <c r="E764" s="11" t="str">
        <f t="shared" si="11"/>
        <v>źle</v>
      </c>
    </row>
    <row r="765" spans="1:5" s="11" customFormat="1">
      <c r="A765" s="50" t="s">
        <v>1114</v>
      </c>
      <c r="B765" s="51" t="s">
        <v>1910</v>
      </c>
      <c r="C765" s="44"/>
      <c r="D765" s="12" t="s">
        <v>2020</v>
      </c>
      <c r="E765" s="11" t="str">
        <f t="shared" si="11"/>
        <v>źle</v>
      </c>
    </row>
    <row r="766" spans="1:5" s="13" customFormat="1">
      <c r="A766" s="50" t="s">
        <v>1911</v>
      </c>
      <c r="B766" s="51" t="s">
        <v>1107</v>
      </c>
      <c r="C766" s="44"/>
      <c r="D766" s="14" t="s">
        <v>935</v>
      </c>
      <c r="E766" s="11" t="str">
        <f t="shared" si="11"/>
        <v>źle</v>
      </c>
    </row>
    <row r="767" spans="1:5" s="13" customFormat="1">
      <c r="A767" s="50" t="s">
        <v>1912</v>
      </c>
      <c r="B767" s="51" t="s">
        <v>1913</v>
      </c>
      <c r="C767" s="44"/>
      <c r="D767" s="26" t="s">
        <v>961</v>
      </c>
      <c r="E767" s="11" t="str">
        <f t="shared" si="11"/>
        <v>źle</v>
      </c>
    </row>
    <row r="768" spans="1:5">
      <c r="A768" s="50" t="s">
        <v>1914</v>
      </c>
      <c r="B768" s="51" t="s">
        <v>1108</v>
      </c>
      <c r="C768" s="44"/>
      <c r="D768" s="14" t="s">
        <v>962</v>
      </c>
      <c r="E768" s="11" t="str">
        <f t="shared" si="11"/>
        <v>źle</v>
      </c>
    </row>
    <row r="769" spans="1:5">
      <c r="A769" s="50" t="s">
        <v>1915</v>
      </c>
      <c r="B769" s="51" t="s">
        <v>414</v>
      </c>
      <c r="C769" s="44"/>
      <c r="D769" s="16" t="s">
        <v>936</v>
      </c>
      <c r="E769" s="11" t="str">
        <f t="shared" si="11"/>
        <v>źle</v>
      </c>
    </row>
    <row r="770" spans="1:5">
      <c r="A770" s="50" t="s">
        <v>415</v>
      </c>
      <c r="B770" s="51" t="s">
        <v>1109</v>
      </c>
      <c r="C770" s="44"/>
      <c r="D770" s="16" t="s">
        <v>938</v>
      </c>
      <c r="E770" s="11" t="str">
        <f t="shared" si="11"/>
        <v>źle</v>
      </c>
    </row>
    <row r="771" spans="1:5" ht="25.5">
      <c r="A771" s="50" t="s">
        <v>405</v>
      </c>
      <c r="B771" s="51" t="s">
        <v>505</v>
      </c>
      <c r="C771" s="44"/>
      <c r="D771" s="14" t="s">
        <v>939</v>
      </c>
      <c r="E771" s="11" t="str">
        <f t="shared" si="11"/>
        <v>źle</v>
      </c>
    </row>
    <row r="772" spans="1:5">
      <c r="A772" s="50" t="s">
        <v>407</v>
      </c>
      <c r="B772" s="51" t="s">
        <v>408</v>
      </c>
      <c r="C772" s="44"/>
      <c r="D772" s="14" t="s">
        <v>940</v>
      </c>
      <c r="E772" s="11" t="str">
        <f t="shared" si="11"/>
        <v>źle</v>
      </c>
    </row>
    <row r="773" spans="1:5">
      <c r="A773" s="50" t="s">
        <v>409</v>
      </c>
      <c r="B773" s="51" t="s">
        <v>271</v>
      </c>
      <c r="C773" s="44"/>
      <c r="D773" s="14" t="s">
        <v>941</v>
      </c>
      <c r="E773" s="11" t="str">
        <f t="shared" si="11"/>
        <v>źle</v>
      </c>
    </row>
    <row r="774" spans="1:5">
      <c r="A774" s="50" t="s">
        <v>275</v>
      </c>
      <c r="B774" s="51" t="s">
        <v>2463</v>
      </c>
      <c r="C774" s="44"/>
      <c r="D774" s="14" t="s">
        <v>1010</v>
      </c>
      <c r="E774" s="11" t="str">
        <f t="shared" si="11"/>
        <v>źle</v>
      </c>
    </row>
    <row r="775" spans="1:5">
      <c r="A775" s="50" t="s">
        <v>277</v>
      </c>
      <c r="B775" s="51" t="s">
        <v>278</v>
      </c>
      <c r="C775" s="44"/>
      <c r="D775" s="14" t="s">
        <v>1012</v>
      </c>
      <c r="E775" s="11" t="str">
        <f t="shared" si="11"/>
        <v>źle</v>
      </c>
    </row>
    <row r="776" spans="1:5">
      <c r="A776" s="50" t="s">
        <v>279</v>
      </c>
      <c r="B776" s="51" t="s">
        <v>1741</v>
      </c>
      <c r="C776" s="44"/>
      <c r="D776" s="14" t="s">
        <v>1013</v>
      </c>
      <c r="E776" s="11" t="str">
        <f t="shared" ref="E776:E839" si="12">IF(A776=D776,"ok.","źle")</f>
        <v>źle</v>
      </c>
    </row>
    <row r="777" spans="1:5">
      <c r="A777" s="50" t="s">
        <v>849</v>
      </c>
      <c r="B777" s="51" t="s">
        <v>184</v>
      </c>
      <c r="C777" s="44"/>
      <c r="D777" s="14" t="s">
        <v>1015</v>
      </c>
      <c r="E777" s="11" t="str">
        <f t="shared" si="12"/>
        <v>źle</v>
      </c>
    </row>
    <row r="778" spans="1:5">
      <c r="A778" s="50" t="s">
        <v>185</v>
      </c>
      <c r="B778" s="51" t="s">
        <v>186</v>
      </c>
      <c r="C778" s="44"/>
      <c r="D778" s="24" t="s">
        <v>564</v>
      </c>
      <c r="E778" s="11" t="str">
        <f t="shared" si="12"/>
        <v>źle</v>
      </c>
    </row>
    <row r="779" spans="1:5" s="13" customFormat="1">
      <c r="A779" s="50" t="s">
        <v>2147</v>
      </c>
      <c r="B779" s="51" t="s">
        <v>506</v>
      </c>
      <c r="C779" s="44"/>
      <c r="D779" s="14" t="s">
        <v>1016</v>
      </c>
      <c r="E779" s="11" t="str">
        <f t="shared" si="12"/>
        <v>źle</v>
      </c>
    </row>
    <row r="780" spans="1:5">
      <c r="A780" s="50" t="s">
        <v>2585</v>
      </c>
      <c r="B780" s="51" t="s">
        <v>2586</v>
      </c>
      <c r="C780" s="44"/>
      <c r="D780" s="14" t="s">
        <v>1017</v>
      </c>
      <c r="E780" s="11" t="str">
        <f t="shared" si="12"/>
        <v>źle</v>
      </c>
    </row>
    <row r="781" spans="1:5" ht="25.5">
      <c r="A781" s="50" t="s">
        <v>2081</v>
      </c>
      <c r="B781" s="51" t="s">
        <v>1810</v>
      </c>
      <c r="C781" s="44"/>
      <c r="D781" s="14" t="s">
        <v>1018</v>
      </c>
      <c r="E781" s="11" t="str">
        <f t="shared" si="12"/>
        <v>źle</v>
      </c>
    </row>
    <row r="782" spans="1:5" ht="38.25">
      <c r="A782" s="50" t="s">
        <v>75</v>
      </c>
      <c r="B782" s="51" t="s">
        <v>76</v>
      </c>
      <c r="C782" s="44"/>
      <c r="D782" s="14" t="s">
        <v>812</v>
      </c>
      <c r="E782" s="11" t="str">
        <f t="shared" si="12"/>
        <v>źle</v>
      </c>
    </row>
    <row r="783" spans="1:5" s="15" customFormat="1">
      <c r="A783" s="50" t="s">
        <v>77</v>
      </c>
      <c r="B783" s="51" t="s">
        <v>507</v>
      </c>
      <c r="C783" s="44"/>
      <c r="D783" s="14" t="s">
        <v>813</v>
      </c>
      <c r="E783" s="11" t="str">
        <f t="shared" si="12"/>
        <v>źle</v>
      </c>
    </row>
    <row r="784" spans="1:5" s="15" customFormat="1">
      <c r="A784" s="50" t="s">
        <v>2103</v>
      </c>
      <c r="B784" s="51" t="s">
        <v>2104</v>
      </c>
      <c r="C784" s="44"/>
      <c r="D784" s="14" t="s">
        <v>913</v>
      </c>
      <c r="E784" s="11" t="str">
        <f t="shared" si="12"/>
        <v>źle</v>
      </c>
    </row>
    <row r="785" spans="1:5" s="15" customFormat="1" ht="25.5">
      <c r="A785" s="50" t="s">
        <v>2105</v>
      </c>
      <c r="B785" s="51" t="s">
        <v>508</v>
      </c>
      <c r="C785" s="44"/>
      <c r="D785" s="14" t="s">
        <v>915</v>
      </c>
      <c r="E785" s="11" t="str">
        <f t="shared" si="12"/>
        <v>źle</v>
      </c>
    </row>
    <row r="786" spans="1:5" ht="25.5">
      <c r="A786" s="50" t="s">
        <v>951</v>
      </c>
      <c r="B786" s="51" t="s">
        <v>489</v>
      </c>
      <c r="C786" s="44"/>
      <c r="D786" s="14" t="s">
        <v>2762</v>
      </c>
      <c r="E786" s="11" t="str">
        <f t="shared" si="12"/>
        <v>źle</v>
      </c>
    </row>
    <row r="787" spans="1:5" ht="25.5">
      <c r="A787" s="50" t="s">
        <v>952</v>
      </c>
      <c r="B787" s="51" t="s">
        <v>1811</v>
      </c>
      <c r="C787" s="44"/>
      <c r="D787" s="14" t="s">
        <v>2327</v>
      </c>
      <c r="E787" s="11" t="str">
        <f t="shared" si="12"/>
        <v>źle</v>
      </c>
    </row>
    <row r="788" spans="1:5" s="11" customFormat="1" ht="25.5">
      <c r="A788" s="50" t="s">
        <v>953</v>
      </c>
      <c r="B788" s="51" t="s">
        <v>954</v>
      </c>
      <c r="C788" s="44"/>
      <c r="D788" s="14" t="s">
        <v>2329</v>
      </c>
      <c r="E788" s="11" t="str">
        <f t="shared" si="12"/>
        <v>źle</v>
      </c>
    </row>
    <row r="789" spans="1:5" s="13" customFormat="1">
      <c r="A789" s="50" t="s">
        <v>955</v>
      </c>
      <c r="B789" s="51" t="s">
        <v>376</v>
      </c>
      <c r="C789" s="44"/>
      <c r="D789" s="14" t="s">
        <v>2193</v>
      </c>
      <c r="E789" s="11" t="str">
        <f t="shared" si="12"/>
        <v>źle</v>
      </c>
    </row>
    <row r="790" spans="1:5" ht="25.5">
      <c r="A790" s="50" t="s">
        <v>377</v>
      </c>
      <c r="B790" s="51" t="s">
        <v>1764</v>
      </c>
      <c r="C790" s="44"/>
      <c r="D790" s="14" t="s">
        <v>2195</v>
      </c>
      <c r="E790" s="11" t="str">
        <f t="shared" si="12"/>
        <v>źle</v>
      </c>
    </row>
    <row r="791" spans="1:5" ht="25.5">
      <c r="A791" s="50" t="s">
        <v>378</v>
      </c>
      <c r="B791" s="51" t="s">
        <v>1184</v>
      </c>
      <c r="C791" s="44"/>
      <c r="D791" s="14" t="s">
        <v>2330</v>
      </c>
      <c r="E791" s="11" t="str">
        <f t="shared" si="12"/>
        <v>źle</v>
      </c>
    </row>
    <row r="792" spans="1:5" ht="25.5">
      <c r="A792" s="50" t="s">
        <v>379</v>
      </c>
      <c r="B792" s="51" t="s">
        <v>1185</v>
      </c>
      <c r="C792" s="44"/>
      <c r="D792" s="14" t="s">
        <v>2331</v>
      </c>
      <c r="E792" s="11" t="str">
        <f t="shared" si="12"/>
        <v>źle</v>
      </c>
    </row>
    <row r="793" spans="1:5" ht="25.5">
      <c r="A793" s="50" t="s">
        <v>1186</v>
      </c>
      <c r="B793" s="51" t="s">
        <v>2788</v>
      </c>
      <c r="C793" s="44"/>
      <c r="D793" s="14" t="s">
        <v>2332</v>
      </c>
      <c r="E793" s="11" t="str">
        <f t="shared" si="12"/>
        <v>źle</v>
      </c>
    </row>
    <row r="794" spans="1:5" ht="25.5">
      <c r="A794" s="50" t="s">
        <v>381</v>
      </c>
      <c r="B794" s="51" t="s">
        <v>2789</v>
      </c>
      <c r="C794" s="44"/>
      <c r="D794" s="14" t="s">
        <v>2333</v>
      </c>
      <c r="E794" s="11" t="str">
        <f t="shared" si="12"/>
        <v>źle</v>
      </c>
    </row>
    <row r="795" spans="1:5" ht="25.5">
      <c r="A795" s="50" t="s">
        <v>701</v>
      </c>
      <c r="B795" s="51" t="s">
        <v>702</v>
      </c>
      <c r="C795" s="44"/>
      <c r="D795" s="14" t="s">
        <v>2335</v>
      </c>
      <c r="E795" s="11" t="str">
        <f t="shared" si="12"/>
        <v>źle</v>
      </c>
    </row>
    <row r="796" spans="1:5" s="15" customFormat="1">
      <c r="A796" s="50" t="s">
        <v>703</v>
      </c>
      <c r="B796" s="51" t="s">
        <v>1387</v>
      </c>
      <c r="C796" s="44"/>
      <c r="D796" s="14" t="s">
        <v>1920</v>
      </c>
      <c r="E796" s="11" t="str">
        <f t="shared" si="12"/>
        <v>źle</v>
      </c>
    </row>
    <row r="797" spans="1:5" s="15" customFormat="1" ht="25.5">
      <c r="A797" s="50" t="s">
        <v>1391</v>
      </c>
      <c r="B797" s="51" t="s">
        <v>1909</v>
      </c>
      <c r="C797" s="44"/>
      <c r="D797" s="14" t="s">
        <v>1922</v>
      </c>
      <c r="E797" s="11" t="str">
        <f t="shared" si="12"/>
        <v>źle</v>
      </c>
    </row>
    <row r="798" spans="1:5" s="15" customFormat="1" ht="25.5">
      <c r="A798" s="50" t="s">
        <v>2903</v>
      </c>
      <c r="B798" s="51" t="s">
        <v>2100</v>
      </c>
      <c r="C798" s="44"/>
      <c r="D798" s="14" t="s">
        <v>2041</v>
      </c>
      <c r="E798" s="11" t="str">
        <f t="shared" si="12"/>
        <v>źle</v>
      </c>
    </row>
    <row r="799" spans="1:5" ht="25.5">
      <c r="A799" s="50" t="s">
        <v>2101</v>
      </c>
      <c r="B799" s="51" t="s">
        <v>2102</v>
      </c>
      <c r="C799" s="44"/>
      <c r="D799" s="14" t="s">
        <v>2885</v>
      </c>
      <c r="E799" s="11" t="str">
        <f t="shared" si="12"/>
        <v>źle</v>
      </c>
    </row>
    <row r="800" spans="1:5">
      <c r="A800" s="50" t="s">
        <v>114</v>
      </c>
      <c r="B800" s="51" t="s">
        <v>2790</v>
      </c>
      <c r="C800" s="44"/>
      <c r="D800" s="14" t="s">
        <v>2886</v>
      </c>
      <c r="E800" s="11" t="str">
        <f t="shared" si="12"/>
        <v>źle</v>
      </c>
    </row>
    <row r="801" spans="1:5" ht="25.5">
      <c r="A801" s="50" t="s">
        <v>2791</v>
      </c>
      <c r="B801" s="51" t="s">
        <v>2792</v>
      </c>
      <c r="C801" s="44"/>
      <c r="D801" s="24" t="s">
        <v>2042</v>
      </c>
      <c r="E801" s="11" t="str">
        <f t="shared" si="12"/>
        <v>źle</v>
      </c>
    </row>
    <row r="802" spans="1:5" ht="25.5">
      <c r="A802" s="50" t="s">
        <v>2793</v>
      </c>
      <c r="B802" s="51" t="s">
        <v>611</v>
      </c>
      <c r="C802" s="44"/>
      <c r="D802" s="14" t="s">
        <v>1954</v>
      </c>
      <c r="E802" s="11" t="str">
        <f t="shared" si="12"/>
        <v>źle</v>
      </c>
    </row>
    <row r="803" spans="1:5">
      <c r="A803" s="50" t="s">
        <v>1077</v>
      </c>
      <c r="B803" s="51" t="s">
        <v>1078</v>
      </c>
      <c r="C803" s="44"/>
      <c r="D803" s="14" t="s">
        <v>448</v>
      </c>
      <c r="E803" s="11" t="str">
        <f t="shared" si="12"/>
        <v>źle</v>
      </c>
    </row>
    <row r="804" spans="1:5">
      <c r="A804" s="50" t="s">
        <v>1080</v>
      </c>
      <c r="B804" s="51" t="s">
        <v>2232</v>
      </c>
      <c r="C804" s="44"/>
      <c r="D804" s="14" t="s">
        <v>450</v>
      </c>
      <c r="E804" s="11" t="str">
        <f t="shared" si="12"/>
        <v>źle</v>
      </c>
    </row>
    <row r="805" spans="1:5">
      <c r="A805" s="50" t="s">
        <v>770</v>
      </c>
      <c r="B805" s="51" t="s">
        <v>771</v>
      </c>
      <c r="C805" s="44"/>
      <c r="D805" s="14" t="s">
        <v>2696</v>
      </c>
      <c r="E805" s="11" t="str">
        <f t="shared" si="12"/>
        <v>źle</v>
      </c>
    </row>
    <row r="806" spans="1:5" ht="25.5">
      <c r="A806" s="50" t="s">
        <v>768</v>
      </c>
      <c r="B806" s="51" t="s">
        <v>850</v>
      </c>
      <c r="C806" s="44"/>
      <c r="D806" s="14" t="s">
        <v>2698</v>
      </c>
      <c r="E806" s="11" t="str">
        <f t="shared" si="12"/>
        <v>źle</v>
      </c>
    </row>
    <row r="807" spans="1:5" ht="25.5">
      <c r="A807" s="50" t="s">
        <v>851</v>
      </c>
      <c r="B807" s="51" t="s">
        <v>2794</v>
      </c>
      <c r="C807" s="44"/>
      <c r="D807" s="24" t="s">
        <v>2044</v>
      </c>
      <c r="E807" s="11" t="str">
        <f t="shared" si="12"/>
        <v>źle</v>
      </c>
    </row>
    <row r="808" spans="1:5" ht="25.5">
      <c r="A808" s="50" t="s">
        <v>2795</v>
      </c>
      <c r="B808" s="51" t="s">
        <v>1796</v>
      </c>
      <c r="C808" s="44"/>
      <c r="D808" s="24" t="s">
        <v>2045</v>
      </c>
      <c r="E808" s="11" t="str">
        <f t="shared" si="12"/>
        <v>źle</v>
      </c>
    </row>
    <row r="809" spans="1:5" ht="25.5">
      <c r="A809" s="50" t="s">
        <v>1754</v>
      </c>
      <c r="B809" s="51" t="s">
        <v>1755</v>
      </c>
      <c r="C809" s="44"/>
      <c r="D809" s="14" t="s">
        <v>1589</v>
      </c>
      <c r="E809" s="11" t="str">
        <f t="shared" si="12"/>
        <v>źle</v>
      </c>
    </row>
    <row r="810" spans="1:5">
      <c r="A810" s="50" t="s">
        <v>1756</v>
      </c>
      <c r="B810" s="51" t="s">
        <v>1757</v>
      </c>
      <c r="C810" s="44"/>
      <c r="D810" s="14" t="s">
        <v>1674</v>
      </c>
      <c r="E810" s="11" t="str">
        <f t="shared" si="12"/>
        <v>źle</v>
      </c>
    </row>
    <row r="811" spans="1:5" ht="25.5">
      <c r="A811" s="50" t="s">
        <v>1758</v>
      </c>
      <c r="B811" s="51" t="s">
        <v>1759</v>
      </c>
      <c r="C811" s="44"/>
      <c r="D811" s="14" t="s">
        <v>1676</v>
      </c>
      <c r="E811" s="11" t="str">
        <f t="shared" si="12"/>
        <v>źle</v>
      </c>
    </row>
    <row r="812" spans="1:5" ht="25.5">
      <c r="A812" s="50" t="s">
        <v>1760</v>
      </c>
      <c r="B812" s="51" t="s">
        <v>1761</v>
      </c>
      <c r="C812" s="44"/>
      <c r="D812" s="14" t="s">
        <v>1193</v>
      </c>
      <c r="E812" s="11" t="str">
        <f t="shared" si="12"/>
        <v>źle</v>
      </c>
    </row>
    <row r="813" spans="1:5">
      <c r="A813" s="50" t="s">
        <v>855</v>
      </c>
      <c r="B813" s="51" t="s">
        <v>1762</v>
      </c>
      <c r="C813" s="44"/>
      <c r="D813" s="14" t="s">
        <v>1194</v>
      </c>
      <c r="E813" s="11" t="str">
        <f t="shared" si="12"/>
        <v>źle</v>
      </c>
    </row>
    <row r="814" spans="1:5" ht="25.5">
      <c r="A814" s="50" t="s">
        <v>856</v>
      </c>
      <c r="B814" s="51" t="s">
        <v>2899</v>
      </c>
      <c r="C814" s="44"/>
      <c r="D814" s="14" t="s">
        <v>2523</v>
      </c>
      <c r="E814" s="11" t="str">
        <f t="shared" si="12"/>
        <v>źle</v>
      </c>
    </row>
    <row r="815" spans="1:5" ht="25.5">
      <c r="A815" s="50" t="s">
        <v>587</v>
      </c>
      <c r="B815" s="51" t="s">
        <v>588</v>
      </c>
      <c r="C815" s="44"/>
      <c r="D815" s="14" t="s">
        <v>2524</v>
      </c>
      <c r="E815" s="11" t="str">
        <f t="shared" si="12"/>
        <v>źle</v>
      </c>
    </row>
    <row r="816" spans="1:5" ht="25.5">
      <c r="A816" s="50" t="s">
        <v>2199</v>
      </c>
      <c r="B816" s="51" t="s">
        <v>2551</v>
      </c>
      <c r="C816" s="44"/>
      <c r="D816" s="14" t="s">
        <v>2235</v>
      </c>
      <c r="E816" s="11" t="str">
        <f t="shared" si="12"/>
        <v>źle</v>
      </c>
    </row>
    <row r="817" spans="1:5">
      <c r="A817" s="50" t="s">
        <v>2552</v>
      </c>
      <c r="B817" s="51" t="s">
        <v>2900</v>
      </c>
      <c r="C817" s="44"/>
      <c r="D817" s="14" t="s">
        <v>1139</v>
      </c>
      <c r="E817" s="11" t="str">
        <f t="shared" si="12"/>
        <v>źle</v>
      </c>
    </row>
    <row r="818" spans="1:5" ht="25.5">
      <c r="A818" s="50" t="s">
        <v>2554</v>
      </c>
      <c r="B818" s="51" t="s">
        <v>2901</v>
      </c>
      <c r="C818" s="44"/>
      <c r="D818" s="14" t="s">
        <v>1141</v>
      </c>
      <c r="E818" s="11" t="str">
        <f t="shared" si="12"/>
        <v>źle</v>
      </c>
    </row>
    <row r="819" spans="1:5" ht="25.5">
      <c r="A819" s="50" t="s">
        <v>589</v>
      </c>
      <c r="B819" s="51" t="s">
        <v>242</v>
      </c>
      <c r="C819" s="44"/>
      <c r="D819" s="14" t="s">
        <v>2046</v>
      </c>
      <c r="E819" s="11" t="str">
        <f t="shared" si="12"/>
        <v>źle</v>
      </c>
    </row>
    <row r="820" spans="1:5" ht="38.25">
      <c r="A820" s="50" t="s">
        <v>2055</v>
      </c>
      <c r="B820" s="51" t="s">
        <v>2056</v>
      </c>
      <c r="C820" s="44"/>
      <c r="D820" s="12" t="s">
        <v>1497</v>
      </c>
      <c r="E820" s="11" t="str">
        <f t="shared" si="12"/>
        <v>źle</v>
      </c>
    </row>
    <row r="821" spans="1:5" ht="25.5">
      <c r="A821" s="50" t="s">
        <v>2057</v>
      </c>
      <c r="B821" s="51" t="s">
        <v>243</v>
      </c>
      <c r="C821" s="44"/>
      <c r="D821" s="14" t="s">
        <v>2196</v>
      </c>
      <c r="E821" s="11" t="str">
        <f t="shared" si="12"/>
        <v>źle</v>
      </c>
    </row>
    <row r="822" spans="1:5">
      <c r="A822" s="50" t="s">
        <v>2058</v>
      </c>
      <c r="B822" s="51" t="s">
        <v>1250</v>
      </c>
      <c r="C822" s="44"/>
      <c r="D822" s="14" t="s">
        <v>2197</v>
      </c>
      <c r="E822" s="11" t="str">
        <f t="shared" si="12"/>
        <v>źle</v>
      </c>
    </row>
    <row r="823" spans="1:5" ht="25.5">
      <c r="A823" s="50" t="s">
        <v>1020</v>
      </c>
      <c r="B823" s="51" t="s">
        <v>1021</v>
      </c>
      <c r="C823" s="44"/>
      <c r="D823" s="14" t="s">
        <v>1809</v>
      </c>
      <c r="E823" s="11" t="str">
        <f t="shared" si="12"/>
        <v>źle</v>
      </c>
    </row>
    <row r="824" spans="1:5" ht="25.5">
      <c r="A824" s="50" t="s">
        <v>1022</v>
      </c>
      <c r="B824" s="51" t="s">
        <v>1251</v>
      </c>
      <c r="C824" s="44"/>
      <c r="D824" s="14" t="s">
        <v>2174</v>
      </c>
      <c r="E824" s="11" t="str">
        <f t="shared" si="12"/>
        <v>źle</v>
      </c>
    </row>
    <row r="825" spans="1:5">
      <c r="A825" s="50" t="s">
        <v>1023</v>
      </c>
      <c r="B825" s="51" t="s">
        <v>531</v>
      </c>
      <c r="C825" s="44"/>
      <c r="D825" s="14" t="s">
        <v>2175</v>
      </c>
      <c r="E825" s="11" t="str">
        <f t="shared" si="12"/>
        <v>źle</v>
      </c>
    </row>
    <row r="826" spans="1:5">
      <c r="A826" s="50" t="s">
        <v>532</v>
      </c>
      <c r="B826" s="51" t="s">
        <v>533</v>
      </c>
      <c r="C826" s="44"/>
      <c r="D826" s="14" t="s">
        <v>2176</v>
      </c>
      <c r="E826" s="11" t="str">
        <f t="shared" si="12"/>
        <v>źle</v>
      </c>
    </row>
    <row r="827" spans="1:5">
      <c r="A827" s="50" t="s">
        <v>536</v>
      </c>
      <c r="B827" s="51" t="s">
        <v>537</v>
      </c>
      <c r="C827" s="44"/>
      <c r="D827" s="14" t="s">
        <v>2177</v>
      </c>
      <c r="E827" s="11" t="str">
        <f t="shared" si="12"/>
        <v>źle</v>
      </c>
    </row>
    <row r="828" spans="1:5">
      <c r="A828" s="50" t="s">
        <v>538</v>
      </c>
      <c r="B828" s="51" t="s">
        <v>539</v>
      </c>
      <c r="C828" s="44"/>
      <c r="D828" s="14" t="s">
        <v>2728</v>
      </c>
      <c r="E828" s="11" t="str">
        <f t="shared" si="12"/>
        <v>źle</v>
      </c>
    </row>
    <row r="829" spans="1:5">
      <c r="A829" s="50" t="s">
        <v>540</v>
      </c>
      <c r="B829" s="51" t="s">
        <v>857</v>
      </c>
      <c r="C829" s="44"/>
      <c r="D829" s="26" t="s">
        <v>2047</v>
      </c>
      <c r="E829" s="11" t="str">
        <f t="shared" si="12"/>
        <v>źle</v>
      </c>
    </row>
    <row r="830" spans="1:5">
      <c r="A830" s="50" t="s">
        <v>858</v>
      </c>
      <c r="B830" s="51" t="s">
        <v>859</v>
      </c>
      <c r="C830" s="44"/>
      <c r="D830" s="14" t="s">
        <v>2048</v>
      </c>
      <c r="E830" s="11" t="str">
        <f t="shared" si="12"/>
        <v>źle</v>
      </c>
    </row>
    <row r="831" spans="1:5">
      <c r="A831" s="50" t="s">
        <v>861</v>
      </c>
      <c r="B831" s="51" t="s">
        <v>124</v>
      </c>
      <c r="C831" s="44"/>
      <c r="D831" s="14" t="s">
        <v>1677</v>
      </c>
      <c r="E831" s="11" t="str">
        <f t="shared" si="12"/>
        <v>źle</v>
      </c>
    </row>
    <row r="832" spans="1:5">
      <c r="A832" s="50" t="s">
        <v>862</v>
      </c>
      <c r="B832" s="51" t="s">
        <v>863</v>
      </c>
      <c r="C832" s="44"/>
      <c r="D832" s="14" t="s">
        <v>1678</v>
      </c>
      <c r="E832" s="11" t="str">
        <f t="shared" si="12"/>
        <v>źle</v>
      </c>
    </row>
    <row r="833" spans="1:5">
      <c r="A833" s="50" t="s">
        <v>864</v>
      </c>
      <c r="B833" s="51" t="s">
        <v>865</v>
      </c>
      <c r="C833" s="44"/>
      <c r="D833" s="14" t="s">
        <v>1679</v>
      </c>
      <c r="E833" s="11" t="str">
        <f t="shared" si="12"/>
        <v>źle</v>
      </c>
    </row>
    <row r="834" spans="1:5">
      <c r="A834" s="50" t="s">
        <v>866</v>
      </c>
      <c r="B834" s="51" t="s">
        <v>867</v>
      </c>
      <c r="C834" s="44"/>
      <c r="D834" s="14" t="s">
        <v>1680</v>
      </c>
      <c r="E834" s="11" t="str">
        <f t="shared" si="12"/>
        <v>źle</v>
      </c>
    </row>
    <row r="835" spans="1:5">
      <c r="A835" s="50" t="s">
        <v>1056</v>
      </c>
      <c r="B835" s="51" t="s">
        <v>821</v>
      </c>
      <c r="C835" s="44"/>
      <c r="D835" s="14" t="s">
        <v>574</v>
      </c>
      <c r="E835" s="11" t="str">
        <f t="shared" si="12"/>
        <v>źle</v>
      </c>
    </row>
    <row r="836" spans="1:5">
      <c r="A836" s="50" t="s">
        <v>822</v>
      </c>
      <c r="B836" s="51" t="s">
        <v>823</v>
      </c>
      <c r="C836" s="44"/>
      <c r="D836" s="10" t="s">
        <v>299</v>
      </c>
      <c r="E836" s="11" t="str">
        <f t="shared" si="12"/>
        <v>źle</v>
      </c>
    </row>
    <row r="837" spans="1:5">
      <c r="A837" s="50" t="s">
        <v>824</v>
      </c>
      <c r="B837" s="51" t="s">
        <v>1578</v>
      </c>
      <c r="C837" s="44"/>
      <c r="D837" s="12" t="s">
        <v>2591</v>
      </c>
      <c r="E837" s="11" t="str">
        <f t="shared" si="12"/>
        <v>źle</v>
      </c>
    </row>
    <row r="838" spans="1:5">
      <c r="A838" s="50" t="s">
        <v>825</v>
      </c>
      <c r="B838" s="51" t="s">
        <v>365</v>
      </c>
      <c r="C838" s="44"/>
      <c r="D838" s="12" t="s">
        <v>2407</v>
      </c>
      <c r="E838" s="11" t="str">
        <f t="shared" si="12"/>
        <v>źle</v>
      </c>
    </row>
    <row r="839" spans="1:5">
      <c r="A839" s="50" t="s">
        <v>1160</v>
      </c>
      <c r="B839" s="51" t="s">
        <v>1161</v>
      </c>
      <c r="C839" s="44"/>
      <c r="D839" s="14" t="s">
        <v>575</v>
      </c>
      <c r="E839" s="11" t="str">
        <f t="shared" si="12"/>
        <v>źle</v>
      </c>
    </row>
    <row r="840" spans="1:5">
      <c r="A840" s="50" t="s">
        <v>1162</v>
      </c>
      <c r="B840" s="51" t="s">
        <v>1163</v>
      </c>
      <c r="C840" s="44"/>
      <c r="D840" s="14" t="s">
        <v>577</v>
      </c>
      <c r="E840" s="11" t="str">
        <f t="shared" ref="E840:E903" si="13">IF(A840=D840,"ok.","źle")</f>
        <v>źle</v>
      </c>
    </row>
    <row r="841" spans="1:5" ht="25.5">
      <c r="A841" s="50" t="s">
        <v>1581</v>
      </c>
      <c r="B841" s="51" t="s">
        <v>2458</v>
      </c>
      <c r="C841" s="44"/>
      <c r="D841" s="14" t="s">
        <v>578</v>
      </c>
      <c r="E841" s="11" t="str">
        <f t="shared" si="13"/>
        <v>źle</v>
      </c>
    </row>
    <row r="842" spans="1:5">
      <c r="A842" s="50" t="s">
        <v>2459</v>
      </c>
      <c r="B842" s="51" t="s">
        <v>2460</v>
      </c>
      <c r="C842" s="44"/>
      <c r="D842" s="14" t="s">
        <v>579</v>
      </c>
      <c r="E842" s="11" t="str">
        <f t="shared" si="13"/>
        <v>źle</v>
      </c>
    </row>
    <row r="843" spans="1:5">
      <c r="A843" s="50" t="s">
        <v>2461</v>
      </c>
      <c r="B843" s="51" t="s">
        <v>1763</v>
      </c>
      <c r="C843" s="44"/>
      <c r="D843" s="14" t="s">
        <v>581</v>
      </c>
      <c r="E843" s="11" t="str">
        <f t="shared" si="13"/>
        <v>źle</v>
      </c>
    </row>
    <row r="844" spans="1:5">
      <c r="A844" s="50" t="s">
        <v>2462</v>
      </c>
      <c r="B844" s="51" t="s">
        <v>1195</v>
      </c>
      <c r="C844" s="44"/>
      <c r="D844" s="14" t="s">
        <v>582</v>
      </c>
      <c r="E844" s="11" t="str">
        <f t="shared" si="13"/>
        <v>źle</v>
      </c>
    </row>
    <row r="845" spans="1:5">
      <c r="A845" s="50" t="s">
        <v>1196</v>
      </c>
      <c r="B845" s="51" t="s">
        <v>844</v>
      </c>
      <c r="C845" s="44"/>
      <c r="D845" s="14" t="s">
        <v>1396</v>
      </c>
      <c r="E845" s="11" t="str">
        <f t="shared" si="13"/>
        <v>źle</v>
      </c>
    </row>
    <row r="846" spans="1:5">
      <c r="A846" s="50" t="s">
        <v>733</v>
      </c>
      <c r="B846" s="51" t="s">
        <v>734</v>
      </c>
      <c r="C846" s="44"/>
      <c r="D846" s="14" t="s">
        <v>2229</v>
      </c>
      <c r="E846" s="11" t="str">
        <f t="shared" si="13"/>
        <v>źle</v>
      </c>
    </row>
    <row r="847" spans="1:5">
      <c r="A847" s="50" t="s">
        <v>814</v>
      </c>
      <c r="B847" s="51" t="s">
        <v>815</v>
      </c>
      <c r="C847" s="44"/>
      <c r="D847" s="14" t="s">
        <v>2230</v>
      </c>
      <c r="E847" s="11" t="str">
        <f t="shared" si="13"/>
        <v>źle</v>
      </c>
    </row>
    <row r="848" spans="1:5">
      <c r="A848" s="50" t="s">
        <v>1252</v>
      </c>
      <c r="B848" s="51" t="s">
        <v>1253</v>
      </c>
      <c r="C848" s="44"/>
      <c r="D848" s="14" t="s">
        <v>2231</v>
      </c>
      <c r="E848" s="11" t="str">
        <f t="shared" si="13"/>
        <v>źle</v>
      </c>
    </row>
    <row r="849" spans="1:5" ht="25.5">
      <c r="A849" s="50" t="s">
        <v>1254</v>
      </c>
      <c r="B849" s="51" t="s">
        <v>1255</v>
      </c>
      <c r="C849" s="44"/>
      <c r="D849" s="14" t="s">
        <v>207</v>
      </c>
      <c r="E849" s="11" t="str">
        <f t="shared" si="13"/>
        <v>źle</v>
      </c>
    </row>
    <row r="850" spans="1:5" ht="51">
      <c r="A850" s="50" t="s">
        <v>1234</v>
      </c>
      <c r="B850" s="51" t="s">
        <v>291</v>
      </c>
      <c r="C850" s="44"/>
      <c r="D850" s="14" t="s">
        <v>2049</v>
      </c>
      <c r="E850" s="11" t="str">
        <f t="shared" si="13"/>
        <v>źle</v>
      </c>
    </row>
    <row r="851" spans="1:5" ht="25.5">
      <c r="A851" s="50" t="s">
        <v>294</v>
      </c>
      <c r="B851" s="51" t="s">
        <v>2013</v>
      </c>
      <c r="C851" s="44"/>
      <c r="D851" s="12" t="s">
        <v>2409</v>
      </c>
      <c r="E851" s="11" t="str">
        <f t="shared" si="13"/>
        <v>źle</v>
      </c>
    </row>
    <row r="852" spans="1:5" ht="25.5">
      <c r="A852" s="50" t="s">
        <v>693</v>
      </c>
      <c r="B852" s="51" t="s">
        <v>337</v>
      </c>
      <c r="C852" s="44"/>
      <c r="D852" s="14" t="s">
        <v>208</v>
      </c>
      <c r="E852" s="11" t="str">
        <f t="shared" si="13"/>
        <v>źle</v>
      </c>
    </row>
    <row r="853" spans="1:5" ht="25.5">
      <c r="A853" s="50" t="s">
        <v>338</v>
      </c>
      <c r="B853" s="51" t="s">
        <v>339</v>
      </c>
      <c r="C853" s="44"/>
      <c r="D853" s="14" t="s">
        <v>210</v>
      </c>
      <c r="E853" s="11" t="str">
        <f t="shared" si="13"/>
        <v>źle</v>
      </c>
    </row>
    <row r="854" spans="1:5" ht="25.5">
      <c r="A854" s="50" t="s">
        <v>2267</v>
      </c>
      <c r="B854" s="51" t="s">
        <v>2268</v>
      </c>
      <c r="C854" s="44"/>
      <c r="D854" s="14" t="s">
        <v>212</v>
      </c>
      <c r="E854" s="11" t="str">
        <f t="shared" si="13"/>
        <v>źle</v>
      </c>
    </row>
    <row r="855" spans="1:5" ht="25.5">
      <c r="A855" s="50" t="s">
        <v>2269</v>
      </c>
      <c r="B855" s="51" t="s">
        <v>2280</v>
      </c>
      <c r="C855" s="44"/>
      <c r="D855" s="14" t="s">
        <v>214</v>
      </c>
      <c r="E855" s="11" t="str">
        <f t="shared" si="13"/>
        <v>źle</v>
      </c>
    </row>
    <row r="856" spans="1:5">
      <c r="A856" s="50" t="s">
        <v>2281</v>
      </c>
      <c r="B856" s="51" t="s">
        <v>704</v>
      </c>
      <c r="C856" s="44"/>
      <c r="D856" s="14" t="s">
        <v>215</v>
      </c>
      <c r="E856" s="11" t="str">
        <f t="shared" si="13"/>
        <v>źle</v>
      </c>
    </row>
    <row r="857" spans="1:5">
      <c r="A857" s="50" t="s">
        <v>705</v>
      </c>
      <c r="B857" s="51" t="s">
        <v>2887</v>
      </c>
      <c r="C857" s="44"/>
      <c r="D857" s="14" t="s">
        <v>217</v>
      </c>
      <c r="E857" s="11" t="str">
        <f t="shared" si="13"/>
        <v>źle</v>
      </c>
    </row>
    <row r="858" spans="1:5" ht="25.5">
      <c r="A858" s="50" t="s">
        <v>2256</v>
      </c>
      <c r="B858" s="51" t="s">
        <v>2257</v>
      </c>
      <c r="C858" s="44"/>
      <c r="D858" s="14" t="s">
        <v>218</v>
      </c>
      <c r="E858" s="11" t="str">
        <f t="shared" si="13"/>
        <v>źle</v>
      </c>
    </row>
    <row r="859" spans="1:5">
      <c r="A859" s="50" t="s">
        <v>1050</v>
      </c>
      <c r="B859" s="51" t="s">
        <v>1961</v>
      </c>
      <c r="C859" s="44"/>
      <c r="D859" s="7" t="s">
        <v>1428</v>
      </c>
      <c r="E859" s="11" t="str">
        <f t="shared" si="13"/>
        <v>źle</v>
      </c>
    </row>
    <row r="860" spans="1:5">
      <c r="A860" s="50" t="s">
        <v>1962</v>
      </c>
      <c r="B860" s="51" t="s">
        <v>425</v>
      </c>
      <c r="C860" s="44"/>
      <c r="D860" s="14" t="s">
        <v>219</v>
      </c>
      <c r="E860" s="11" t="str">
        <f t="shared" si="13"/>
        <v>źle</v>
      </c>
    </row>
    <row r="861" spans="1:5" ht="25.5">
      <c r="A861" s="50" t="s">
        <v>1964</v>
      </c>
      <c r="B861" s="51" t="s">
        <v>1965</v>
      </c>
      <c r="C861" s="44"/>
      <c r="D861" s="10" t="s">
        <v>385</v>
      </c>
      <c r="E861" s="11" t="str">
        <f t="shared" si="13"/>
        <v>źle</v>
      </c>
    </row>
    <row r="862" spans="1:5" ht="25.5">
      <c r="A862" s="50" t="s">
        <v>1966</v>
      </c>
      <c r="B862" s="51" t="s">
        <v>24</v>
      </c>
      <c r="C862" s="44"/>
      <c r="D862" s="12" t="s">
        <v>388</v>
      </c>
      <c r="E862" s="11" t="str">
        <f t="shared" si="13"/>
        <v>źle</v>
      </c>
    </row>
    <row r="863" spans="1:5">
      <c r="A863" s="50" t="s">
        <v>1916</v>
      </c>
      <c r="B863" s="51" t="s">
        <v>25</v>
      </c>
      <c r="C863" s="44"/>
      <c r="D863" s="14" t="s">
        <v>1793</v>
      </c>
      <c r="E863" s="11" t="str">
        <f t="shared" si="13"/>
        <v>źle</v>
      </c>
    </row>
    <row r="864" spans="1:5">
      <c r="A864" s="50" t="s">
        <v>2442</v>
      </c>
      <c r="B864" s="51" t="s">
        <v>26</v>
      </c>
      <c r="C864" s="44"/>
      <c r="D864" s="14" t="s">
        <v>1438</v>
      </c>
      <c r="E864" s="11" t="str">
        <f t="shared" si="13"/>
        <v>źle</v>
      </c>
    </row>
    <row r="865" spans="1:5" s="15" customFormat="1" ht="25.5">
      <c r="A865" s="50" t="s">
        <v>2443</v>
      </c>
      <c r="B865" s="51" t="s">
        <v>27</v>
      </c>
      <c r="C865" s="44"/>
      <c r="D865" s="14" t="s">
        <v>1439</v>
      </c>
      <c r="E865" s="11" t="str">
        <f t="shared" si="13"/>
        <v>źle</v>
      </c>
    </row>
    <row r="866" spans="1:5" ht="25.5">
      <c r="A866" s="50" t="s">
        <v>2444</v>
      </c>
      <c r="B866" s="51" t="s">
        <v>2445</v>
      </c>
      <c r="C866" s="44"/>
      <c r="D866" s="14" t="s">
        <v>1441</v>
      </c>
      <c r="E866" s="11" t="str">
        <f t="shared" si="13"/>
        <v>źle</v>
      </c>
    </row>
    <row r="867" spans="1:5" s="15" customFormat="1">
      <c r="A867" s="50" t="s">
        <v>2446</v>
      </c>
      <c r="B867" s="51" t="s">
        <v>2447</v>
      </c>
      <c r="C867" s="44"/>
      <c r="D867" s="14" t="s">
        <v>1442</v>
      </c>
      <c r="E867" s="11" t="str">
        <f t="shared" si="13"/>
        <v>źle</v>
      </c>
    </row>
    <row r="868" spans="1:5" s="15" customFormat="1" ht="25.5">
      <c r="A868" s="50" t="s">
        <v>2451</v>
      </c>
      <c r="B868" s="51" t="s">
        <v>2721</v>
      </c>
      <c r="C868" s="44"/>
      <c r="D868" s="14" t="s">
        <v>92</v>
      </c>
      <c r="E868" s="11" t="str">
        <f t="shared" si="13"/>
        <v>źle</v>
      </c>
    </row>
    <row r="869" spans="1:5" s="15" customFormat="1" ht="25.5">
      <c r="A869" s="50" t="s">
        <v>2863</v>
      </c>
      <c r="B869" s="51" t="s">
        <v>845</v>
      </c>
      <c r="C869" s="44"/>
      <c r="D869" s="14" t="s">
        <v>729</v>
      </c>
      <c r="E869" s="11" t="str">
        <f t="shared" si="13"/>
        <v>źle</v>
      </c>
    </row>
    <row r="870" spans="1:5" s="15" customFormat="1" ht="25.5">
      <c r="A870" s="50" t="s">
        <v>2864</v>
      </c>
      <c r="B870" s="51" t="s">
        <v>846</v>
      </c>
      <c r="C870" s="44"/>
      <c r="D870" s="14" t="s">
        <v>2663</v>
      </c>
      <c r="E870" s="11" t="str">
        <f t="shared" si="13"/>
        <v>źle</v>
      </c>
    </row>
    <row r="871" spans="1:5" s="15" customFormat="1" ht="25.5">
      <c r="A871" s="50" t="s">
        <v>1037</v>
      </c>
      <c r="B871" s="51" t="s">
        <v>1038</v>
      </c>
      <c r="C871" s="44"/>
      <c r="D871" s="14" t="s">
        <v>2664</v>
      </c>
      <c r="E871" s="11" t="str">
        <f t="shared" si="13"/>
        <v>źle</v>
      </c>
    </row>
    <row r="872" spans="1:5" s="15" customFormat="1">
      <c r="A872" s="50" t="s">
        <v>1039</v>
      </c>
      <c r="B872" s="51" t="s">
        <v>1040</v>
      </c>
      <c r="C872" s="44"/>
      <c r="D872" s="16" t="s">
        <v>1429</v>
      </c>
      <c r="E872" s="11" t="str">
        <f t="shared" si="13"/>
        <v>źle</v>
      </c>
    </row>
    <row r="873" spans="1:5" s="15" customFormat="1">
      <c r="A873" s="50" t="s">
        <v>1502</v>
      </c>
      <c r="B873" s="51" t="s">
        <v>205</v>
      </c>
      <c r="C873" s="44"/>
      <c r="D873" s="16" t="s">
        <v>1430</v>
      </c>
      <c r="E873" s="11" t="str">
        <f t="shared" si="13"/>
        <v>źle</v>
      </c>
    </row>
    <row r="874" spans="1:5" s="15" customFormat="1">
      <c r="A874" s="50" t="s">
        <v>1321</v>
      </c>
      <c r="B874" s="51" t="s">
        <v>1923</v>
      </c>
      <c r="C874" s="44"/>
      <c r="D874" s="16" t="s">
        <v>1431</v>
      </c>
      <c r="E874" s="11" t="str">
        <f t="shared" si="13"/>
        <v>źle</v>
      </c>
    </row>
    <row r="875" spans="1:5" s="15" customFormat="1">
      <c r="A875" s="50" t="s">
        <v>1322</v>
      </c>
      <c r="B875" s="51" t="s">
        <v>2722</v>
      </c>
      <c r="C875" s="44"/>
      <c r="D875" s="16" t="s">
        <v>2405</v>
      </c>
      <c r="E875" s="11" t="str">
        <f t="shared" si="13"/>
        <v>źle</v>
      </c>
    </row>
    <row r="876" spans="1:5" s="15" customFormat="1">
      <c r="A876" s="50" t="s">
        <v>1324</v>
      </c>
      <c r="B876" s="51" t="s">
        <v>2723</v>
      </c>
      <c r="C876" s="44"/>
      <c r="D876" s="16" t="s">
        <v>2406</v>
      </c>
      <c r="E876" s="11" t="str">
        <f t="shared" si="13"/>
        <v>źle</v>
      </c>
    </row>
    <row r="877" spans="1:5" s="15" customFormat="1">
      <c r="A877" s="50" t="s">
        <v>2033</v>
      </c>
      <c r="B877" s="51" t="s">
        <v>2034</v>
      </c>
      <c r="C877" s="44"/>
      <c r="D877" s="16" t="s">
        <v>1459</v>
      </c>
      <c r="E877" s="11" t="str">
        <f t="shared" si="13"/>
        <v>źle</v>
      </c>
    </row>
    <row r="878" spans="1:5" s="15" customFormat="1">
      <c r="A878" s="50" t="s">
        <v>2035</v>
      </c>
      <c r="B878" s="51" t="s">
        <v>2769</v>
      </c>
      <c r="C878" s="44"/>
      <c r="D878" s="16" t="s">
        <v>1460</v>
      </c>
      <c r="E878" s="11" t="str">
        <f t="shared" si="13"/>
        <v>źle</v>
      </c>
    </row>
    <row r="879" spans="1:5" s="15" customFormat="1">
      <c r="A879" s="50" t="s">
        <v>2770</v>
      </c>
      <c r="B879" s="51" t="s">
        <v>2771</v>
      </c>
      <c r="C879" s="44"/>
      <c r="D879" s="16" t="s">
        <v>1461</v>
      </c>
      <c r="E879" s="11" t="str">
        <f t="shared" si="13"/>
        <v>źle</v>
      </c>
    </row>
    <row r="880" spans="1:5" s="15" customFormat="1">
      <c r="A880" s="50" t="s">
        <v>2772</v>
      </c>
      <c r="B880" s="51" t="s">
        <v>2773</v>
      </c>
      <c r="C880" s="44"/>
      <c r="D880" s="16" t="s">
        <v>1462</v>
      </c>
      <c r="E880" s="11" t="str">
        <f t="shared" si="13"/>
        <v>źle</v>
      </c>
    </row>
    <row r="881" spans="1:5" s="15" customFormat="1">
      <c r="A881" s="50" t="s">
        <v>2774</v>
      </c>
      <c r="B881" s="51" t="s">
        <v>2775</v>
      </c>
      <c r="C881" s="44"/>
      <c r="D881" s="16" t="s">
        <v>1463</v>
      </c>
      <c r="E881" s="11" t="str">
        <f t="shared" si="13"/>
        <v>źle</v>
      </c>
    </row>
    <row r="882" spans="1:5" s="15" customFormat="1">
      <c r="A882" s="50" t="s">
        <v>2776</v>
      </c>
      <c r="B882" s="51" t="s">
        <v>2777</v>
      </c>
      <c r="C882" s="44"/>
      <c r="D882" s="16" t="s">
        <v>1464</v>
      </c>
      <c r="E882" s="11" t="str">
        <f t="shared" si="13"/>
        <v>źle</v>
      </c>
    </row>
    <row r="883" spans="1:5" s="15" customFormat="1">
      <c r="A883" s="50" t="s">
        <v>842</v>
      </c>
      <c r="B883" s="51" t="s">
        <v>548</v>
      </c>
      <c r="C883" s="44"/>
      <c r="D883" s="16" t="s">
        <v>1465</v>
      </c>
      <c r="E883" s="11" t="str">
        <f t="shared" si="13"/>
        <v>źle</v>
      </c>
    </row>
    <row r="884" spans="1:5" s="15" customFormat="1">
      <c r="A884" s="50" t="s">
        <v>549</v>
      </c>
      <c r="B884" s="51" t="s">
        <v>1925</v>
      </c>
      <c r="C884" s="44"/>
      <c r="D884" s="16" t="s">
        <v>1466</v>
      </c>
      <c r="E884" s="11" t="str">
        <f t="shared" si="13"/>
        <v>źle</v>
      </c>
    </row>
    <row r="885" spans="1:5" s="15" customFormat="1">
      <c r="A885" s="50" t="s">
        <v>1926</v>
      </c>
      <c r="B885" s="51" t="s">
        <v>2529</v>
      </c>
      <c r="C885" s="44"/>
      <c r="D885" s="16" t="s">
        <v>1467</v>
      </c>
      <c r="E885" s="11" t="str">
        <f t="shared" si="13"/>
        <v>źle</v>
      </c>
    </row>
    <row r="886" spans="1:5" s="15" customFormat="1">
      <c r="A886" s="50" t="s">
        <v>2641</v>
      </c>
      <c r="B886" s="51" t="s">
        <v>777</v>
      </c>
      <c r="C886" s="44"/>
      <c r="D886" s="16" t="s">
        <v>1215</v>
      </c>
      <c r="E886" s="11" t="str">
        <f t="shared" si="13"/>
        <v>źle</v>
      </c>
    </row>
    <row r="887" spans="1:5" s="15" customFormat="1">
      <c r="A887" s="50" t="s">
        <v>778</v>
      </c>
      <c r="B887" s="51" t="s">
        <v>696</v>
      </c>
      <c r="C887" s="44"/>
      <c r="D887" s="16" t="s">
        <v>1216</v>
      </c>
      <c r="E887" s="11" t="str">
        <f t="shared" si="13"/>
        <v>źle</v>
      </c>
    </row>
    <row r="888" spans="1:5" s="15" customFormat="1">
      <c r="A888" s="50" t="s">
        <v>697</v>
      </c>
      <c r="B888" s="51" t="s">
        <v>2601</v>
      </c>
      <c r="C888" s="44"/>
      <c r="D888" s="16" t="s">
        <v>1217</v>
      </c>
      <c r="E888" s="11" t="str">
        <f t="shared" si="13"/>
        <v>źle</v>
      </c>
    </row>
    <row r="889" spans="1:5" s="15" customFormat="1">
      <c r="A889" s="50" t="s">
        <v>2602</v>
      </c>
      <c r="B889" s="51" t="s">
        <v>2603</v>
      </c>
      <c r="C889" s="44"/>
      <c r="D889" s="16" t="s">
        <v>1218</v>
      </c>
      <c r="E889" s="11" t="str">
        <f t="shared" si="13"/>
        <v>źle</v>
      </c>
    </row>
    <row r="890" spans="1:5" s="15" customFormat="1">
      <c r="A890" s="50" t="s">
        <v>2604</v>
      </c>
      <c r="B890" s="51" t="s">
        <v>1992</v>
      </c>
      <c r="C890" s="44"/>
      <c r="D890" s="16" t="s">
        <v>1219</v>
      </c>
      <c r="E890" s="11" t="str">
        <f t="shared" si="13"/>
        <v>źle</v>
      </c>
    </row>
    <row r="891" spans="1:5" s="15" customFormat="1">
      <c r="A891" s="50" t="s">
        <v>2039</v>
      </c>
      <c r="B891" s="51" t="s">
        <v>2361</v>
      </c>
      <c r="C891" s="44"/>
      <c r="D891" s="16" t="s">
        <v>1220</v>
      </c>
      <c r="E891" s="11" t="str">
        <f t="shared" si="13"/>
        <v>źle</v>
      </c>
    </row>
    <row r="892" spans="1:5">
      <c r="A892" s="50" t="s">
        <v>2362</v>
      </c>
      <c r="B892" s="51" t="s">
        <v>1951</v>
      </c>
      <c r="C892" s="44"/>
      <c r="D892" s="16" t="s">
        <v>1221</v>
      </c>
      <c r="E892" s="11" t="str">
        <f t="shared" si="13"/>
        <v>źle</v>
      </c>
    </row>
    <row r="893" spans="1:5">
      <c r="A893" s="50" t="s">
        <v>1952</v>
      </c>
      <c r="B893" s="51" t="s">
        <v>1953</v>
      </c>
      <c r="C893" s="44"/>
      <c r="D893" s="16" t="s">
        <v>1222</v>
      </c>
      <c r="E893" s="11" t="str">
        <f t="shared" si="13"/>
        <v>źle</v>
      </c>
    </row>
    <row r="894" spans="1:5">
      <c r="A894" s="50" t="s">
        <v>412</v>
      </c>
      <c r="B894" s="51" t="s">
        <v>2674</v>
      </c>
      <c r="C894" s="44"/>
      <c r="D894" s="16" t="s">
        <v>1223</v>
      </c>
      <c r="E894" s="11" t="str">
        <f t="shared" si="13"/>
        <v>źle</v>
      </c>
    </row>
    <row r="895" spans="1:5">
      <c r="A895" s="50" t="s">
        <v>2675</v>
      </c>
      <c r="B895" s="51" t="s">
        <v>1125</v>
      </c>
      <c r="C895" s="44"/>
      <c r="D895" s="16" t="s">
        <v>1224</v>
      </c>
      <c r="E895" s="11" t="str">
        <f t="shared" si="13"/>
        <v>źle</v>
      </c>
    </row>
    <row r="896" spans="1:5">
      <c r="A896" s="50" t="s">
        <v>1126</v>
      </c>
      <c r="B896" s="51" t="s">
        <v>1127</v>
      </c>
      <c r="C896" s="44"/>
      <c r="D896" s="16" t="s">
        <v>1225</v>
      </c>
      <c r="E896" s="11" t="str">
        <f t="shared" si="13"/>
        <v>źle</v>
      </c>
    </row>
    <row r="897" spans="1:5">
      <c r="A897" s="50" t="s">
        <v>916</v>
      </c>
      <c r="B897" s="51" t="s">
        <v>349</v>
      </c>
      <c r="C897" s="44"/>
      <c r="D897" s="16" t="s">
        <v>1226</v>
      </c>
      <c r="E897" s="11" t="str">
        <f t="shared" si="13"/>
        <v>źle</v>
      </c>
    </row>
    <row r="898" spans="1:5">
      <c r="A898" s="50" t="s">
        <v>1797</v>
      </c>
      <c r="B898" s="51" t="s">
        <v>350</v>
      </c>
      <c r="C898" s="44"/>
      <c r="D898" s="16" t="s">
        <v>2665</v>
      </c>
      <c r="E898" s="11" t="str">
        <f t="shared" si="13"/>
        <v>źle</v>
      </c>
    </row>
    <row r="899" spans="1:5">
      <c r="A899" s="50" t="s">
        <v>351</v>
      </c>
      <c r="B899" s="51" t="s">
        <v>1128</v>
      </c>
      <c r="C899" s="44"/>
      <c r="D899" s="16" t="s">
        <v>2666</v>
      </c>
      <c r="E899" s="11" t="str">
        <f t="shared" si="13"/>
        <v>źle</v>
      </c>
    </row>
    <row r="900" spans="1:5">
      <c r="A900" s="50" t="s">
        <v>352</v>
      </c>
      <c r="B900" s="51" t="s">
        <v>1606</v>
      </c>
      <c r="C900" s="44"/>
      <c r="D900" s="16" t="s">
        <v>2667</v>
      </c>
      <c r="E900" s="11" t="str">
        <f t="shared" si="13"/>
        <v>źle</v>
      </c>
    </row>
    <row r="901" spans="1:5">
      <c r="A901" s="50" t="s">
        <v>353</v>
      </c>
      <c r="B901" s="51" t="s">
        <v>1607</v>
      </c>
      <c r="C901" s="44"/>
      <c r="D901" s="16" t="s">
        <v>2669</v>
      </c>
      <c r="E901" s="11" t="str">
        <f t="shared" si="13"/>
        <v>źle</v>
      </c>
    </row>
    <row r="902" spans="1:5">
      <c r="A902" s="50" t="s">
        <v>354</v>
      </c>
      <c r="B902" s="51" t="s">
        <v>169</v>
      </c>
      <c r="C902" s="44"/>
      <c r="D902" s="16" t="s">
        <v>2671</v>
      </c>
      <c r="E902" s="11" t="str">
        <f t="shared" si="13"/>
        <v>źle</v>
      </c>
    </row>
    <row r="903" spans="1:5">
      <c r="A903" s="50" t="s">
        <v>355</v>
      </c>
      <c r="B903" s="51" t="s">
        <v>488</v>
      </c>
      <c r="C903" s="44"/>
      <c r="D903" s="16" t="s">
        <v>715</v>
      </c>
      <c r="E903" s="11" t="str">
        <f t="shared" si="13"/>
        <v>źle</v>
      </c>
    </row>
    <row r="904" spans="1:5" ht="25.5">
      <c r="A904" s="50" t="s">
        <v>1924</v>
      </c>
      <c r="B904" s="51" t="s">
        <v>171</v>
      </c>
      <c r="C904" s="44"/>
      <c r="D904" s="16" t="s">
        <v>717</v>
      </c>
      <c r="E904" s="11" t="str">
        <f t="shared" ref="E904:E967" si="14">IF(A904=D904,"ok.","źle")</f>
        <v>źle</v>
      </c>
    </row>
    <row r="905" spans="1:5" ht="25.5">
      <c r="A905" s="50" t="s">
        <v>172</v>
      </c>
      <c r="B905" s="51" t="s">
        <v>173</v>
      </c>
      <c r="C905" s="44"/>
      <c r="D905" s="16" t="s">
        <v>94</v>
      </c>
      <c r="E905" s="11" t="str">
        <f t="shared" si="14"/>
        <v>źle</v>
      </c>
    </row>
    <row r="906" spans="1:5" ht="25.5">
      <c r="A906" s="50" t="s">
        <v>174</v>
      </c>
      <c r="B906" s="51" t="s">
        <v>175</v>
      </c>
      <c r="C906" s="44"/>
      <c r="D906" s="16" t="s">
        <v>95</v>
      </c>
      <c r="E906" s="11" t="str">
        <f t="shared" si="14"/>
        <v>źle</v>
      </c>
    </row>
    <row r="907" spans="1:5" ht="25.5">
      <c r="A907" s="50" t="s">
        <v>176</v>
      </c>
      <c r="B907" s="51" t="s">
        <v>177</v>
      </c>
      <c r="C907" s="44"/>
      <c r="D907" s="16" t="s">
        <v>96</v>
      </c>
      <c r="E907" s="11" t="str">
        <f t="shared" si="14"/>
        <v>źle</v>
      </c>
    </row>
    <row r="908" spans="1:5">
      <c r="A908" s="50" t="s">
        <v>1861</v>
      </c>
      <c r="B908" s="51" t="s">
        <v>653</v>
      </c>
      <c r="C908" s="44"/>
      <c r="D908" s="16" t="s">
        <v>97</v>
      </c>
      <c r="E908" s="11" t="str">
        <f t="shared" si="14"/>
        <v>źle</v>
      </c>
    </row>
    <row r="909" spans="1:5">
      <c r="A909" s="50" t="s">
        <v>2500</v>
      </c>
      <c r="B909" s="51" t="s">
        <v>356</v>
      </c>
      <c r="C909" s="44"/>
      <c r="D909" s="16" t="s">
        <v>98</v>
      </c>
      <c r="E909" s="11" t="str">
        <f t="shared" si="14"/>
        <v>źle</v>
      </c>
    </row>
    <row r="910" spans="1:5">
      <c r="A910" s="50" t="s">
        <v>2501</v>
      </c>
      <c r="B910" s="51" t="s">
        <v>2502</v>
      </c>
      <c r="C910" s="44"/>
      <c r="D910" s="16" t="s">
        <v>1227</v>
      </c>
      <c r="E910" s="11" t="str">
        <f t="shared" si="14"/>
        <v>źle</v>
      </c>
    </row>
    <row r="911" spans="1:5">
      <c r="A911" s="50" t="s">
        <v>2503</v>
      </c>
      <c r="B911" s="51" t="s">
        <v>2504</v>
      </c>
      <c r="C911" s="44"/>
      <c r="D911" s="16" t="s">
        <v>1228</v>
      </c>
      <c r="E911" s="11" t="str">
        <f t="shared" si="14"/>
        <v>źle</v>
      </c>
    </row>
    <row r="912" spans="1:5">
      <c r="A912" s="50" t="s">
        <v>2505</v>
      </c>
      <c r="B912" s="51" t="s">
        <v>2506</v>
      </c>
      <c r="C912" s="44"/>
      <c r="D912" s="16" t="s">
        <v>1229</v>
      </c>
      <c r="E912" s="11" t="str">
        <f t="shared" si="14"/>
        <v>źle</v>
      </c>
    </row>
    <row r="913" spans="1:5" ht="25.5">
      <c r="A913" s="50" t="s">
        <v>2507</v>
      </c>
      <c r="B913" s="51" t="s">
        <v>2508</v>
      </c>
      <c r="C913" s="44"/>
      <c r="D913" s="16" t="s">
        <v>1230</v>
      </c>
      <c r="E913" s="11" t="str">
        <f t="shared" si="14"/>
        <v>źle</v>
      </c>
    </row>
    <row r="914" spans="1:5">
      <c r="A914" s="50" t="s">
        <v>357</v>
      </c>
      <c r="B914" s="51" t="s">
        <v>358</v>
      </c>
      <c r="C914" s="44"/>
      <c r="D914" s="16" t="s">
        <v>2678</v>
      </c>
      <c r="E914" s="11" t="str">
        <f t="shared" si="14"/>
        <v>źle</v>
      </c>
    </row>
    <row r="915" spans="1:5" ht="25.5">
      <c r="A915" s="50" t="s">
        <v>359</v>
      </c>
      <c r="B915" s="51" t="s">
        <v>2083</v>
      </c>
      <c r="C915" s="44"/>
      <c r="D915" s="16" t="s">
        <v>2679</v>
      </c>
      <c r="E915" s="11" t="str">
        <f t="shared" si="14"/>
        <v>źle</v>
      </c>
    </row>
    <row r="916" spans="1:5">
      <c r="A916" s="50" t="s">
        <v>654</v>
      </c>
      <c r="B916" s="51" t="s">
        <v>655</v>
      </c>
      <c r="C916" s="44"/>
      <c r="D916" s="14" t="s">
        <v>296</v>
      </c>
      <c r="E916" s="11" t="str">
        <f t="shared" si="14"/>
        <v>źle</v>
      </c>
    </row>
    <row r="917" spans="1:5">
      <c r="A917" s="50" t="s">
        <v>656</v>
      </c>
      <c r="B917" s="51" t="s">
        <v>519</v>
      </c>
      <c r="C917" s="44"/>
      <c r="D917" s="14" t="s">
        <v>298</v>
      </c>
      <c r="E917" s="11" t="str">
        <f t="shared" si="14"/>
        <v>źle</v>
      </c>
    </row>
    <row r="918" spans="1:5">
      <c r="A918" s="50" t="s">
        <v>1443</v>
      </c>
      <c r="B918" s="51" t="s">
        <v>1444</v>
      </c>
      <c r="C918" s="44"/>
      <c r="D918" s="14" t="s">
        <v>1433</v>
      </c>
      <c r="E918" s="11" t="str">
        <f t="shared" si="14"/>
        <v>źle</v>
      </c>
    </row>
    <row r="919" spans="1:5">
      <c r="A919" s="50" t="s">
        <v>1445</v>
      </c>
      <c r="B919" s="51" t="s">
        <v>520</v>
      </c>
      <c r="C919" s="44"/>
      <c r="D919" s="14" t="s">
        <v>1435</v>
      </c>
      <c r="E919" s="11" t="str">
        <f t="shared" si="14"/>
        <v>źle</v>
      </c>
    </row>
    <row r="920" spans="1:5" ht="25.5">
      <c r="A920" s="50" t="s">
        <v>1446</v>
      </c>
      <c r="B920" s="51" t="s">
        <v>2084</v>
      </c>
      <c r="C920" s="44"/>
      <c r="D920" s="14" t="s">
        <v>336</v>
      </c>
      <c r="E920" s="11" t="str">
        <f t="shared" si="14"/>
        <v>źle</v>
      </c>
    </row>
    <row r="921" spans="1:5">
      <c r="A921" s="50" t="s">
        <v>1447</v>
      </c>
      <c r="B921" s="51" t="s">
        <v>1448</v>
      </c>
      <c r="C921" s="44"/>
      <c r="D921" s="14" t="s">
        <v>645</v>
      </c>
      <c r="E921" s="11" t="str">
        <f t="shared" si="14"/>
        <v>źle</v>
      </c>
    </row>
    <row r="922" spans="1:5">
      <c r="A922" s="50" t="s">
        <v>1449</v>
      </c>
      <c r="B922" s="51" t="s">
        <v>2676</v>
      </c>
      <c r="C922" s="44"/>
      <c r="D922" s="14" t="s">
        <v>647</v>
      </c>
      <c r="E922" s="11" t="str">
        <f t="shared" si="14"/>
        <v>źle</v>
      </c>
    </row>
    <row r="923" spans="1:5">
      <c r="A923" s="50" t="s">
        <v>2677</v>
      </c>
      <c r="B923" s="51" t="s">
        <v>1408</v>
      </c>
      <c r="C923" s="44"/>
      <c r="D923" s="14" t="s">
        <v>648</v>
      </c>
      <c r="E923" s="11" t="str">
        <f t="shared" si="14"/>
        <v>źle</v>
      </c>
    </row>
    <row r="924" spans="1:5">
      <c r="A924" s="50" t="s">
        <v>1409</v>
      </c>
      <c r="B924" s="51" t="s">
        <v>1089</v>
      </c>
      <c r="C924" s="44"/>
      <c r="D924" s="14" t="s">
        <v>649</v>
      </c>
      <c r="E924" s="11" t="str">
        <f t="shared" si="14"/>
        <v>źle</v>
      </c>
    </row>
    <row r="925" spans="1:5" ht="25.5">
      <c r="A925" s="50" t="s">
        <v>1090</v>
      </c>
      <c r="B925" s="51" t="s">
        <v>1091</v>
      </c>
      <c r="C925" s="44"/>
      <c r="D925" s="14" t="s">
        <v>750</v>
      </c>
      <c r="E925" s="11" t="str">
        <f t="shared" si="14"/>
        <v>źle</v>
      </c>
    </row>
    <row r="926" spans="1:5">
      <c r="A926" s="50" t="s">
        <v>1092</v>
      </c>
      <c r="B926" s="51" t="s">
        <v>2085</v>
      </c>
      <c r="C926" s="44"/>
      <c r="D926" s="14" t="s">
        <v>752</v>
      </c>
      <c r="E926" s="11" t="str">
        <f t="shared" si="14"/>
        <v>źle</v>
      </c>
    </row>
    <row r="927" spans="1:5" ht="25.5">
      <c r="A927" s="50" t="s">
        <v>2466</v>
      </c>
      <c r="B927" s="51" t="s">
        <v>2467</v>
      </c>
      <c r="C927" s="44"/>
      <c r="D927" s="14" t="s">
        <v>1112</v>
      </c>
      <c r="E927" s="11" t="str">
        <f t="shared" si="14"/>
        <v>źle</v>
      </c>
    </row>
    <row r="928" spans="1:5" ht="25.5">
      <c r="A928" s="50" t="s">
        <v>2468</v>
      </c>
      <c r="B928" s="51" t="s">
        <v>521</v>
      </c>
      <c r="C928" s="44"/>
      <c r="D928" s="14" t="s">
        <v>1114</v>
      </c>
      <c r="E928" s="11" t="str">
        <f t="shared" si="14"/>
        <v>źle</v>
      </c>
    </row>
    <row r="929" spans="1:5" ht="25.5">
      <c r="A929" s="50" t="s">
        <v>2798</v>
      </c>
      <c r="B929" s="51" t="s">
        <v>2220</v>
      </c>
      <c r="C929" s="44"/>
      <c r="D929" s="14" t="s">
        <v>1911</v>
      </c>
      <c r="E929" s="11" t="str">
        <f t="shared" si="14"/>
        <v>źle</v>
      </c>
    </row>
    <row r="930" spans="1:5" ht="25.5">
      <c r="A930" s="50" t="s">
        <v>2799</v>
      </c>
      <c r="B930" s="51" t="s">
        <v>2800</v>
      </c>
      <c r="C930" s="44"/>
      <c r="D930" s="14" t="s">
        <v>1912</v>
      </c>
      <c r="E930" s="11" t="str">
        <f t="shared" si="14"/>
        <v>źle</v>
      </c>
    </row>
    <row r="931" spans="1:5">
      <c r="A931" s="50" t="s">
        <v>2801</v>
      </c>
      <c r="B931" s="51" t="s">
        <v>2802</v>
      </c>
      <c r="C931" s="44"/>
      <c r="D931" s="14" t="s">
        <v>1914</v>
      </c>
      <c r="E931" s="11" t="str">
        <f t="shared" si="14"/>
        <v>źle</v>
      </c>
    </row>
    <row r="932" spans="1:5">
      <c r="A932" s="50" t="s">
        <v>2803</v>
      </c>
      <c r="B932" s="51" t="s">
        <v>1450</v>
      </c>
      <c r="C932" s="44"/>
      <c r="D932" s="14" t="s">
        <v>1915</v>
      </c>
      <c r="E932" s="11" t="str">
        <f t="shared" si="14"/>
        <v>źle</v>
      </c>
    </row>
    <row r="933" spans="1:5">
      <c r="A933" s="50" t="s">
        <v>1451</v>
      </c>
      <c r="B933" s="51" t="s">
        <v>1452</v>
      </c>
      <c r="C933" s="44"/>
      <c r="D933" s="14" t="s">
        <v>415</v>
      </c>
      <c r="E933" s="11" t="str">
        <f t="shared" si="14"/>
        <v>źle</v>
      </c>
    </row>
    <row r="934" spans="1:5" ht="25.5">
      <c r="A934" s="50" t="s">
        <v>1453</v>
      </c>
      <c r="B934" s="51" t="s">
        <v>220</v>
      </c>
      <c r="C934" s="44"/>
      <c r="D934" s="14" t="s">
        <v>911</v>
      </c>
      <c r="E934" s="11" t="str">
        <f t="shared" si="14"/>
        <v>źle</v>
      </c>
    </row>
    <row r="935" spans="1:5">
      <c r="A935" s="50" t="s">
        <v>2253</v>
      </c>
      <c r="B935" s="51" t="s">
        <v>602</v>
      </c>
      <c r="C935" s="44"/>
      <c r="D935" s="14" t="s">
        <v>405</v>
      </c>
      <c r="E935" s="11" t="str">
        <f t="shared" si="14"/>
        <v>źle</v>
      </c>
    </row>
    <row r="936" spans="1:5">
      <c r="A936" s="50" t="s">
        <v>603</v>
      </c>
      <c r="B936" s="51" t="s">
        <v>604</v>
      </c>
      <c r="C936" s="44"/>
      <c r="D936" s="14" t="s">
        <v>406</v>
      </c>
      <c r="E936" s="11" t="str">
        <f t="shared" si="14"/>
        <v>źle</v>
      </c>
    </row>
    <row r="937" spans="1:5" s="15" customFormat="1" ht="38.25">
      <c r="A937" s="50" t="s">
        <v>605</v>
      </c>
      <c r="B937" s="51" t="s">
        <v>606</v>
      </c>
      <c r="C937" s="44"/>
      <c r="D937" s="14" t="s">
        <v>407</v>
      </c>
      <c r="E937" s="11" t="str">
        <f t="shared" si="14"/>
        <v>źle</v>
      </c>
    </row>
    <row r="938" spans="1:5" s="15" customFormat="1">
      <c r="A938" s="50" t="s">
        <v>607</v>
      </c>
      <c r="B938" s="51" t="s">
        <v>826</v>
      </c>
      <c r="C938" s="44"/>
      <c r="D938" s="14" t="s">
        <v>409</v>
      </c>
      <c r="E938" s="11" t="str">
        <f t="shared" si="14"/>
        <v>źle</v>
      </c>
    </row>
    <row r="939" spans="1:5" s="15" customFormat="1" ht="25.5">
      <c r="A939" s="50" t="s">
        <v>827</v>
      </c>
      <c r="B939" s="51" t="s">
        <v>2086</v>
      </c>
      <c r="C939" s="44"/>
      <c r="D939" s="14" t="s">
        <v>272</v>
      </c>
      <c r="E939" s="11" t="str">
        <f t="shared" si="14"/>
        <v>źle</v>
      </c>
    </row>
    <row r="940" spans="1:5" s="15" customFormat="1">
      <c r="A940" s="50" t="s">
        <v>2087</v>
      </c>
      <c r="B940" s="51" t="s">
        <v>1180</v>
      </c>
      <c r="C940" s="44"/>
      <c r="D940" s="14" t="s">
        <v>273</v>
      </c>
      <c r="E940" s="11" t="str">
        <f t="shared" si="14"/>
        <v>źle</v>
      </c>
    </row>
    <row r="941" spans="1:5" s="15" customFormat="1" ht="25.5">
      <c r="A941" s="50" t="s">
        <v>828</v>
      </c>
      <c r="B941" s="51" t="s">
        <v>829</v>
      </c>
      <c r="C941" s="44"/>
      <c r="D941" s="14" t="s">
        <v>274</v>
      </c>
      <c r="E941" s="11" t="str">
        <f t="shared" si="14"/>
        <v>źle</v>
      </c>
    </row>
    <row r="942" spans="1:5" s="15" customFormat="1" ht="38.25">
      <c r="A942" s="50" t="s">
        <v>830</v>
      </c>
      <c r="B942" s="51" t="s">
        <v>1181</v>
      </c>
      <c r="C942" s="44"/>
      <c r="D942" s="14" t="s">
        <v>275</v>
      </c>
      <c r="E942" s="11" t="str">
        <f t="shared" si="14"/>
        <v>źle</v>
      </c>
    </row>
    <row r="943" spans="1:5" s="15" customFormat="1">
      <c r="A943" s="50" t="s">
        <v>831</v>
      </c>
      <c r="B943" s="51" t="s">
        <v>2221</v>
      </c>
      <c r="C943" s="44"/>
      <c r="D943" s="14" t="s">
        <v>276</v>
      </c>
      <c r="E943" s="11" t="str">
        <f t="shared" si="14"/>
        <v>źle</v>
      </c>
    </row>
    <row r="944" spans="1:5" s="15" customFormat="1">
      <c r="A944" s="50" t="s">
        <v>832</v>
      </c>
      <c r="B944" s="51" t="s">
        <v>2079</v>
      </c>
      <c r="C944" s="44"/>
      <c r="D944" s="14" t="s">
        <v>277</v>
      </c>
      <c r="E944" s="11" t="str">
        <f t="shared" si="14"/>
        <v>źle</v>
      </c>
    </row>
    <row r="945" spans="1:5" s="15" customFormat="1" ht="25.5">
      <c r="A945" s="50" t="s">
        <v>2222</v>
      </c>
      <c r="B945" s="51" t="s">
        <v>2223</v>
      </c>
      <c r="C945" s="44"/>
      <c r="D945" s="14" t="s">
        <v>279</v>
      </c>
      <c r="E945" s="11" t="str">
        <f t="shared" si="14"/>
        <v>źle</v>
      </c>
    </row>
    <row r="946" spans="1:5" s="15" customFormat="1" ht="25.5">
      <c r="A946" s="50" t="s">
        <v>833</v>
      </c>
      <c r="B946" s="51" t="s">
        <v>501</v>
      </c>
      <c r="C946" s="44"/>
      <c r="D946" s="14" t="s">
        <v>1742</v>
      </c>
      <c r="E946" s="11" t="str">
        <f t="shared" si="14"/>
        <v>źle</v>
      </c>
    </row>
    <row r="947" spans="1:5" s="15" customFormat="1" ht="25.5">
      <c r="A947" s="50" t="s">
        <v>502</v>
      </c>
      <c r="B947" s="51" t="s">
        <v>503</v>
      </c>
      <c r="C947" s="44"/>
      <c r="D947" s="18" t="s">
        <v>848</v>
      </c>
      <c r="E947" s="11" t="str">
        <f t="shared" si="14"/>
        <v>źle</v>
      </c>
    </row>
    <row r="948" spans="1:5" s="15" customFormat="1" ht="25.5">
      <c r="A948" s="50" t="s">
        <v>504</v>
      </c>
      <c r="B948" s="51" t="s">
        <v>817</v>
      </c>
      <c r="C948" s="44"/>
      <c r="D948" s="14" t="s">
        <v>849</v>
      </c>
      <c r="E948" s="11" t="str">
        <f t="shared" si="14"/>
        <v>źle</v>
      </c>
    </row>
    <row r="949" spans="1:5" s="15" customFormat="1" ht="25.5">
      <c r="A949" s="50" t="s">
        <v>818</v>
      </c>
      <c r="B949" s="51" t="s">
        <v>819</v>
      </c>
      <c r="C949" s="44"/>
      <c r="D949" s="14" t="s">
        <v>185</v>
      </c>
      <c r="E949" s="11" t="str">
        <f t="shared" si="14"/>
        <v>źle</v>
      </c>
    </row>
    <row r="950" spans="1:5" s="15" customFormat="1" ht="25.5">
      <c r="A950" s="50" t="s">
        <v>820</v>
      </c>
      <c r="B950" s="51" t="s">
        <v>1685</v>
      </c>
      <c r="C950" s="44"/>
      <c r="D950" s="14" t="s">
        <v>2146</v>
      </c>
      <c r="E950" s="11" t="str">
        <f t="shared" si="14"/>
        <v>źle</v>
      </c>
    </row>
    <row r="951" spans="1:5" s="15" customFormat="1" ht="25.5">
      <c r="A951" s="50" t="s">
        <v>1686</v>
      </c>
      <c r="B951" s="51" t="s">
        <v>1823</v>
      </c>
      <c r="C951" s="44"/>
      <c r="D951" s="14" t="s">
        <v>2147</v>
      </c>
      <c r="E951" s="11" t="str">
        <f t="shared" si="14"/>
        <v>źle</v>
      </c>
    </row>
    <row r="952" spans="1:5" s="15" customFormat="1" ht="38.25">
      <c r="A952" s="50" t="s">
        <v>1687</v>
      </c>
      <c r="B952" s="51" t="s">
        <v>977</v>
      </c>
      <c r="C952" s="44"/>
      <c r="D952" s="14" t="s">
        <v>2584</v>
      </c>
      <c r="E952" s="11" t="str">
        <f t="shared" si="14"/>
        <v>źle</v>
      </c>
    </row>
    <row r="953" spans="1:5" s="15" customFormat="1" ht="25.5">
      <c r="A953" s="50" t="s">
        <v>2729</v>
      </c>
      <c r="B953" s="51" t="s">
        <v>2702</v>
      </c>
      <c r="C953" s="44"/>
      <c r="D953" s="14" t="s">
        <v>2585</v>
      </c>
      <c r="E953" s="11" t="str">
        <f t="shared" si="14"/>
        <v>źle</v>
      </c>
    </row>
    <row r="954" spans="1:5" s="15" customFormat="1" ht="25.5">
      <c r="A954" s="50" t="s">
        <v>1798</v>
      </c>
      <c r="B954" s="51" t="s">
        <v>1799</v>
      </c>
      <c r="C954" s="44"/>
      <c r="D954" s="25" t="s">
        <v>2464</v>
      </c>
      <c r="E954" s="11" t="str">
        <f t="shared" si="14"/>
        <v>źle</v>
      </c>
    </row>
    <row r="955" spans="1:5" s="15" customFormat="1" ht="25.5">
      <c r="A955" s="50" t="s">
        <v>1800</v>
      </c>
      <c r="B955" s="51" t="s">
        <v>978</v>
      </c>
      <c r="C955" s="44"/>
      <c r="D955" s="25" t="s">
        <v>2465</v>
      </c>
      <c r="E955" s="11" t="str">
        <f t="shared" si="14"/>
        <v>źle</v>
      </c>
    </row>
    <row r="956" spans="1:5" ht="25.5">
      <c r="A956" s="50" t="s">
        <v>979</v>
      </c>
      <c r="B956" s="51" t="s">
        <v>980</v>
      </c>
      <c r="C956" s="44"/>
      <c r="D956" s="25" t="s">
        <v>2868</v>
      </c>
      <c r="E956" s="11" t="str">
        <f t="shared" si="14"/>
        <v>źle</v>
      </c>
    </row>
    <row r="957" spans="1:5">
      <c r="A957" s="50" t="s">
        <v>981</v>
      </c>
      <c r="B957" s="51" t="s">
        <v>982</v>
      </c>
      <c r="C957" s="44"/>
      <c r="D957" s="25" t="s">
        <v>2869</v>
      </c>
      <c r="E957" s="11" t="str">
        <f t="shared" si="14"/>
        <v>źle</v>
      </c>
    </row>
    <row r="958" spans="1:5" ht="25.5">
      <c r="A958" s="50" t="s">
        <v>983</v>
      </c>
      <c r="B958" s="51" t="s">
        <v>984</v>
      </c>
      <c r="C958" s="44"/>
      <c r="D958" s="25" t="s">
        <v>2870</v>
      </c>
      <c r="E958" s="11" t="str">
        <f t="shared" si="14"/>
        <v>źle</v>
      </c>
    </row>
    <row r="959" spans="1:5">
      <c r="A959" s="50" t="s">
        <v>391</v>
      </c>
      <c r="B959" s="51" t="s">
        <v>392</v>
      </c>
      <c r="C959" s="44"/>
      <c r="D959" s="14" t="s">
        <v>2587</v>
      </c>
      <c r="E959" s="11" t="str">
        <f t="shared" si="14"/>
        <v>źle</v>
      </c>
    </row>
    <row r="960" spans="1:5" ht="25.5">
      <c r="A960" s="50" t="s">
        <v>464</v>
      </c>
      <c r="B960" s="51" t="s">
        <v>465</v>
      </c>
      <c r="C960" s="44"/>
      <c r="D960" s="14" t="s">
        <v>2588</v>
      </c>
      <c r="E960" s="11" t="str">
        <f t="shared" si="14"/>
        <v>źle</v>
      </c>
    </row>
    <row r="961" spans="1:5">
      <c r="A961" s="50" t="s">
        <v>466</v>
      </c>
      <c r="B961" s="51" t="s">
        <v>467</v>
      </c>
      <c r="C961" s="44"/>
      <c r="D961" s="14" t="s">
        <v>2080</v>
      </c>
      <c r="E961" s="11" t="str">
        <f t="shared" si="14"/>
        <v>źle</v>
      </c>
    </row>
    <row r="962" spans="1:5">
      <c r="A962" s="50" t="s">
        <v>468</v>
      </c>
      <c r="B962" s="51" t="s">
        <v>469</v>
      </c>
      <c r="C962" s="44"/>
      <c r="D962" s="14" t="s">
        <v>2081</v>
      </c>
      <c r="E962" s="11" t="str">
        <f t="shared" si="14"/>
        <v>źle</v>
      </c>
    </row>
    <row r="963" spans="1:5" ht="25.5">
      <c r="A963" s="50" t="s">
        <v>2224</v>
      </c>
      <c r="B963" s="51" t="s">
        <v>2755</v>
      </c>
      <c r="C963" s="44"/>
      <c r="D963" s="16" t="s">
        <v>2082</v>
      </c>
      <c r="E963" s="11" t="str">
        <f t="shared" si="14"/>
        <v>źle</v>
      </c>
    </row>
    <row r="964" spans="1:5" ht="25.5">
      <c r="A964" s="50" t="s">
        <v>2756</v>
      </c>
      <c r="B964" s="51" t="s">
        <v>2757</v>
      </c>
      <c r="C964" s="44"/>
      <c r="D964" s="14" t="s">
        <v>75</v>
      </c>
      <c r="E964" s="11" t="str">
        <f t="shared" si="14"/>
        <v>źle</v>
      </c>
    </row>
    <row r="965" spans="1:5" ht="25.5">
      <c r="A965" s="50" t="s">
        <v>2758</v>
      </c>
      <c r="B965" s="51" t="s">
        <v>2759</v>
      </c>
      <c r="C965" s="44"/>
      <c r="D965" s="14" t="s">
        <v>77</v>
      </c>
      <c r="E965" s="11" t="str">
        <f t="shared" si="14"/>
        <v>źle</v>
      </c>
    </row>
    <row r="966" spans="1:5" ht="25.5">
      <c r="A966" s="50" t="s">
        <v>2703</v>
      </c>
      <c r="B966" s="51" t="s">
        <v>2704</v>
      </c>
      <c r="C966" s="44"/>
      <c r="D966" s="14" t="s">
        <v>2103</v>
      </c>
      <c r="E966" s="11" t="str">
        <f t="shared" si="14"/>
        <v>źle</v>
      </c>
    </row>
    <row r="967" spans="1:5">
      <c r="A967" s="50" t="s">
        <v>2705</v>
      </c>
      <c r="B967" s="51" t="s">
        <v>2706</v>
      </c>
      <c r="C967" s="44"/>
      <c r="D967" s="14" t="s">
        <v>2105</v>
      </c>
      <c r="E967" s="11" t="str">
        <f t="shared" si="14"/>
        <v>źle</v>
      </c>
    </row>
    <row r="968" spans="1:5" ht="25.5">
      <c r="A968" s="50" t="s">
        <v>2707</v>
      </c>
      <c r="B968" s="51" t="s">
        <v>2708</v>
      </c>
      <c r="C968" s="44"/>
      <c r="D968" s="14" t="s">
        <v>951</v>
      </c>
      <c r="E968" s="11" t="str">
        <f t="shared" ref="E968:E1031" si="15">IF(A968=D968,"ok.","źle")</f>
        <v>źle</v>
      </c>
    </row>
    <row r="969" spans="1:5" ht="25.5">
      <c r="A969" s="50" t="s">
        <v>2709</v>
      </c>
      <c r="B969" s="51" t="s">
        <v>2710</v>
      </c>
      <c r="C969" s="44"/>
      <c r="D969" s="14" t="s">
        <v>952</v>
      </c>
      <c r="E969" s="11" t="str">
        <f t="shared" si="15"/>
        <v>źle</v>
      </c>
    </row>
    <row r="970" spans="1:5">
      <c r="A970" s="50" t="s">
        <v>2711</v>
      </c>
      <c r="B970" s="51" t="s">
        <v>470</v>
      </c>
      <c r="C970" s="44"/>
      <c r="D970" s="14" t="s">
        <v>953</v>
      </c>
      <c r="E970" s="11" t="str">
        <f t="shared" si="15"/>
        <v>źle</v>
      </c>
    </row>
    <row r="971" spans="1:5" ht="25.5">
      <c r="A971" s="50" t="s">
        <v>2712</v>
      </c>
      <c r="B971" s="51" t="s">
        <v>2396</v>
      </c>
      <c r="C971" s="44"/>
      <c r="D971" s="14" t="s">
        <v>955</v>
      </c>
      <c r="E971" s="11" t="str">
        <f t="shared" si="15"/>
        <v>źle</v>
      </c>
    </row>
    <row r="972" spans="1:5">
      <c r="A972" s="50" t="s">
        <v>2397</v>
      </c>
      <c r="B972" s="51" t="s">
        <v>1545</v>
      </c>
      <c r="C972" s="44"/>
      <c r="D972" s="14" t="s">
        <v>377</v>
      </c>
      <c r="E972" s="11" t="str">
        <f t="shared" si="15"/>
        <v>źle</v>
      </c>
    </row>
    <row r="973" spans="1:5" ht="25.5">
      <c r="A973" s="50" t="s">
        <v>2398</v>
      </c>
      <c r="B973" s="51" t="s">
        <v>1840</v>
      </c>
      <c r="C973" s="44"/>
      <c r="D973" s="14" t="s">
        <v>378</v>
      </c>
      <c r="E973" s="11" t="str">
        <f t="shared" si="15"/>
        <v>źle</v>
      </c>
    </row>
    <row r="974" spans="1:5">
      <c r="A974" s="46" t="s">
        <v>2243</v>
      </c>
      <c r="B974" s="47" t="s">
        <v>1512</v>
      </c>
      <c r="C974" s="30" t="s">
        <v>1513</v>
      </c>
      <c r="D974" s="14" t="s">
        <v>379</v>
      </c>
      <c r="E974" s="11" t="str">
        <f t="shared" si="15"/>
        <v>źle</v>
      </c>
    </row>
    <row r="975" spans="1:5">
      <c r="A975" s="48" t="s">
        <v>719</v>
      </c>
      <c r="B975" s="49" t="s">
        <v>720</v>
      </c>
      <c r="C975" s="31" t="s">
        <v>138</v>
      </c>
      <c r="D975" s="14" t="s">
        <v>380</v>
      </c>
      <c r="E975" s="11" t="str">
        <f t="shared" si="15"/>
        <v>źle</v>
      </c>
    </row>
    <row r="976" spans="1:5" ht="25.5">
      <c r="A976" s="48" t="s">
        <v>769</v>
      </c>
      <c r="B976" s="49" t="s">
        <v>245</v>
      </c>
      <c r="C976" s="31" t="s">
        <v>775</v>
      </c>
      <c r="D976" s="24" t="s">
        <v>1812</v>
      </c>
      <c r="E976" s="11" t="str">
        <f t="shared" si="15"/>
        <v>źle</v>
      </c>
    </row>
    <row r="977" spans="1:5">
      <c r="A977" s="50" t="s">
        <v>2399</v>
      </c>
      <c r="B977" s="51" t="s">
        <v>2400</v>
      </c>
      <c r="C977" s="44"/>
      <c r="D977" s="24" t="s">
        <v>1813</v>
      </c>
      <c r="E977" s="11" t="str">
        <f t="shared" si="15"/>
        <v>źle</v>
      </c>
    </row>
    <row r="978" spans="1:5">
      <c r="A978" s="50" t="s">
        <v>2401</v>
      </c>
      <c r="B978" s="51" t="s">
        <v>2288</v>
      </c>
      <c r="C978" s="44"/>
      <c r="D978" s="24" t="s">
        <v>1814</v>
      </c>
      <c r="E978" s="11" t="str">
        <f t="shared" si="15"/>
        <v>źle</v>
      </c>
    </row>
    <row r="979" spans="1:5">
      <c r="A979" s="50" t="s">
        <v>2289</v>
      </c>
      <c r="B979" s="51" t="s">
        <v>2650</v>
      </c>
      <c r="C979" s="44"/>
      <c r="D979" s="14" t="s">
        <v>381</v>
      </c>
      <c r="E979" s="11" t="str">
        <f t="shared" si="15"/>
        <v>źle</v>
      </c>
    </row>
    <row r="980" spans="1:5">
      <c r="A980" s="50" t="s">
        <v>2290</v>
      </c>
      <c r="B980" s="51" t="s">
        <v>875</v>
      </c>
      <c r="C980" s="44"/>
      <c r="D980" s="18" t="s">
        <v>382</v>
      </c>
      <c r="E980" s="11" t="str">
        <f t="shared" si="15"/>
        <v>źle</v>
      </c>
    </row>
    <row r="981" spans="1:5">
      <c r="A981" s="50" t="s">
        <v>876</v>
      </c>
      <c r="B981" s="51" t="s">
        <v>877</v>
      </c>
      <c r="C981" s="44"/>
      <c r="D981" s="14" t="s">
        <v>701</v>
      </c>
      <c r="E981" s="11" t="str">
        <f t="shared" si="15"/>
        <v>źle</v>
      </c>
    </row>
    <row r="982" spans="1:5">
      <c r="A982" s="50" t="s">
        <v>878</v>
      </c>
      <c r="B982" s="51" t="s">
        <v>2660</v>
      </c>
      <c r="C982" s="44"/>
      <c r="D982" s="14" t="s">
        <v>703</v>
      </c>
      <c r="E982" s="11" t="str">
        <f t="shared" si="15"/>
        <v>źle</v>
      </c>
    </row>
    <row r="983" spans="1:5">
      <c r="A983" s="50" t="s">
        <v>397</v>
      </c>
      <c r="B983" s="51" t="s">
        <v>2029</v>
      </c>
      <c r="C983" s="44"/>
      <c r="D983" s="14" t="s">
        <v>1388</v>
      </c>
      <c r="E983" s="11" t="str">
        <f t="shared" si="15"/>
        <v>źle</v>
      </c>
    </row>
    <row r="984" spans="1:5">
      <c r="A984" s="50" t="s">
        <v>2030</v>
      </c>
      <c r="B984" s="51" t="s">
        <v>2031</v>
      </c>
      <c r="C984" s="44"/>
      <c r="D984" s="14" t="s">
        <v>1389</v>
      </c>
      <c r="E984" s="11" t="str">
        <f t="shared" si="15"/>
        <v>źle</v>
      </c>
    </row>
    <row r="985" spans="1:5">
      <c r="A985" s="50" t="s">
        <v>419</v>
      </c>
      <c r="B985" s="51" t="s">
        <v>420</v>
      </c>
      <c r="C985" s="44"/>
      <c r="D985" s="14" t="s">
        <v>1390</v>
      </c>
      <c r="E985" s="11" t="str">
        <f t="shared" si="15"/>
        <v>źle</v>
      </c>
    </row>
    <row r="986" spans="1:5">
      <c r="A986" s="50" t="s">
        <v>421</v>
      </c>
      <c r="B986" s="51" t="s">
        <v>72</v>
      </c>
      <c r="C986" s="44"/>
      <c r="D986" s="14" t="s">
        <v>1391</v>
      </c>
      <c r="E986" s="11" t="str">
        <f t="shared" si="15"/>
        <v>źle</v>
      </c>
    </row>
    <row r="987" spans="1:5">
      <c r="A987" s="50" t="s">
        <v>422</v>
      </c>
      <c r="B987" s="51" t="s">
        <v>2537</v>
      </c>
      <c r="C987" s="44"/>
      <c r="D987" s="14" t="s">
        <v>2902</v>
      </c>
      <c r="E987" s="11" t="str">
        <f t="shared" si="15"/>
        <v>źle</v>
      </c>
    </row>
    <row r="988" spans="1:5">
      <c r="A988" s="50" t="s">
        <v>2538</v>
      </c>
      <c r="B988" s="51" t="s">
        <v>2539</v>
      </c>
      <c r="C988" s="44"/>
      <c r="D988" s="19" t="s">
        <v>2903</v>
      </c>
      <c r="E988" s="11" t="str">
        <f t="shared" si="15"/>
        <v>źle</v>
      </c>
    </row>
    <row r="989" spans="1:5">
      <c r="A989" s="50" t="s">
        <v>2540</v>
      </c>
      <c r="B989" s="51" t="s">
        <v>2541</v>
      </c>
      <c r="C989" s="44"/>
      <c r="D989" s="19" t="s">
        <v>2101</v>
      </c>
      <c r="E989" s="11" t="str">
        <f t="shared" si="15"/>
        <v>źle</v>
      </c>
    </row>
    <row r="990" spans="1:5" ht="25.5">
      <c r="A990" s="50" t="s">
        <v>2542</v>
      </c>
      <c r="B990" s="51" t="s">
        <v>1584</v>
      </c>
      <c r="C990" s="44"/>
      <c r="D990" s="24" t="s">
        <v>113</v>
      </c>
      <c r="E990" s="11" t="str">
        <f t="shared" si="15"/>
        <v>źle</v>
      </c>
    </row>
    <row r="991" spans="1:5" ht="25.5">
      <c r="A991" s="50" t="s">
        <v>698</v>
      </c>
      <c r="B991" s="51" t="s">
        <v>2651</v>
      </c>
      <c r="C991" s="44"/>
      <c r="D991" s="19" t="s">
        <v>114</v>
      </c>
      <c r="E991" s="11" t="str">
        <f t="shared" si="15"/>
        <v>źle</v>
      </c>
    </row>
    <row r="992" spans="1:5" ht="25.5">
      <c r="A992" s="50" t="s">
        <v>2382</v>
      </c>
      <c r="B992" s="51" t="s">
        <v>1640</v>
      </c>
      <c r="C992" s="44"/>
      <c r="D992" s="19" t="s">
        <v>115</v>
      </c>
      <c r="E992" s="11" t="str">
        <f t="shared" si="15"/>
        <v>źle</v>
      </c>
    </row>
    <row r="993" spans="1:5">
      <c r="A993" s="50" t="s">
        <v>1821</v>
      </c>
      <c r="B993" s="51" t="s">
        <v>1822</v>
      </c>
      <c r="C993" s="44"/>
      <c r="D993" s="19" t="s">
        <v>116</v>
      </c>
      <c r="E993" s="11" t="str">
        <f t="shared" si="15"/>
        <v>źle</v>
      </c>
    </row>
    <row r="994" spans="1:5">
      <c r="A994" s="50" t="s">
        <v>73</v>
      </c>
      <c r="B994" s="51" t="s">
        <v>2212</v>
      </c>
      <c r="C994" s="44"/>
      <c r="D994" s="19" t="s">
        <v>117</v>
      </c>
      <c r="E994" s="11" t="str">
        <f t="shared" si="15"/>
        <v>źle</v>
      </c>
    </row>
    <row r="995" spans="1:5">
      <c r="A995" s="50" t="s">
        <v>2213</v>
      </c>
      <c r="B995" s="51" t="s">
        <v>2214</v>
      </c>
      <c r="C995" s="44"/>
      <c r="D995" s="19" t="s">
        <v>118</v>
      </c>
      <c r="E995" s="11" t="str">
        <f t="shared" si="15"/>
        <v>źle</v>
      </c>
    </row>
    <row r="996" spans="1:5" ht="38.25">
      <c r="A996" s="50" t="s">
        <v>1151</v>
      </c>
      <c r="B996" s="51" t="s">
        <v>1153</v>
      </c>
      <c r="C996" s="44"/>
      <c r="D996" s="19" t="s">
        <v>119</v>
      </c>
      <c r="E996" s="11" t="str">
        <f t="shared" si="15"/>
        <v>źle</v>
      </c>
    </row>
    <row r="997" spans="1:5">
      <c r="A997" s="50" t="s">
        <v>1154</v>
      </c>
      <c r="B997" s="51" t="s">
        <v>1155</v>
      </c>
      <c r="C997" s="44"/>
      <c r="D997" s="19" t="s">
        <v>120</v>
      </c>
      <c r="E997" s="11" t="str">
        <f t="shared" si="15"/>
        <v>źle</v>
      </c>
    </row>
    <row r="998" spans="1:5">
      <c r="A998" s="48" t="s">
        <v>2617</v>
      </c>
      <c r="B998" s="49" t="s">
        <v>2618</v>
      </c>
      <c r="C998" s="31" t="s">
        <v>1886</v>
      </c>
      <c r="D998" s="14" t="s">
        <v>1075</v>
      </c>
      <c r="E998" s="11" t="str">
        <f t="shared" si="15"/>
        <v>źle</v>
      </c>
    </row>
    <row r="999" spans="1:5">
      <c r="A999" s="50" t="s">
        <v>1156</v>
      </c>
      <c r="B999" s="51" t="s">
        <v>1157</v>
      </c>
      <c r="C999" s="44"/>
      <c r="D999" s="14" t="s">
        <v>1076</v>
      </c>
      <c r="E999" s="11" t="str">
        <f t="shared" si="15"/>
        <v>źle</v>
      </c>
    </row>
    <row r="1000" spans="1:5" ht="38.25">
      <c r="A1000" s="50" t="s">
        <v>1158</v>
      </c>
      <c r="B1000" s="51" t="s">
        <v>2453</v>
      </c>
      <c r="C1000" s="44"/>
      <c r="D1000" s="14" t="s">
        <v>1077</v>
      </c>
      <c r="E1000" s="11" t="str">
        <f t="shared" si="15"/>
        <v>źle</v>
      </c>
    </row>
    <row r="1001" spans="1:5" ht="25.5">
      <c r="A1001" s="50" t="s">
        <v>1159</v>
      </c>
      <c r="B1001" s="51" t="s">
        <v>83</v>
      </c>
      <c r="C1001" s="44"/>
      <c r="D1001" s="14" t="s">
        <v>1079</v>
      </c>
      <c r="E1001" s="11" t="str">
        <f t="shared" si="15"/>
        <v>źle</v>
      </c>
    </row>
    <row r="1002" spans="1:5">
      <c r="A1002" s="50" t="s">
        <v>84</v>
      </c>
      <c r="B1002" s="51" t="s">
        <v>484</v>
      </c>
      <c r="C1002" s="44"/>
      <c r="D1002" s="14" t="s">
        <v>1080</v>
      </c>
      <c r="E1002" s="11" t="str">
        <f t="shared" si="15"/>
        <v>źle</v>
      </c>
    </row>
    <row r="1003" spans="1:5" ht="25.5">
      <c r="A1003" s="50" t="s">
        <v>485</v>
      </c>
      <c r="B1003" s="51" t="s">
        <v>486</v>
      </c>
      <c r="C1003" s="44"/>
      <c r="D1003" s="14" t="s">
        <v>2233</v>
      </c>
      <c r="E1003" s="11" t="str">
        <f t="shared" si="15"/>
        <v>źle</v>
      </c>
    </row>
    <row r="1004" spans="1:5" ht="25.5">
      <c r="A1004" s="50" t="s">
        <v>487</v>
      </c>
      <c r="B1004" s="51" t="s">
        <v>2852</v>
      </c>
      <c r="C1004" s="44"/>
      <c r="D1004" s="14" t="s">
        <v>770</v>
      </c>
      <c r="E1004" s="11" t="str">
        <f t="shared" si="15"/>
        <v>źle</v>
      </c>
    </row>
    <row r="1005" spans="1:5" ht="25.5">
      <c r="A1005" s="50" t="s">
        <v>2853</v>
      </c>
      <c r="B1005" s="51" t="s">
        <v>1098</v>
      </c>
      <c r="C1005" s="44"/>
      <c r="D1005" s="14" t="s">
        <v>767</v>
      </c>
      <c r="E1005" s="11" t="str">
        <f t="shared" si="15"/>
        <v>źle</v>
      </c>
    </row>
    <row r="1006" spans="1:5" ht="25.5">
      <c r="A1006" s="50" t="s">
        <v>1099</v>
      </c>
      <c r="B1006" s="51" t="s">
        <v>2454</v>
      </c>
      <c r="C1006" s="44"/>
      <c r="D1006" s="14" t="s">
        <v>768</v>
      </c>
      <c r="E1006" s="11" t="str">
        <f t="shared" si="15"/>
        <v>źle</v>
      </c>
    </row>
    <row r="1007" spans="1:5" ht="25.5">
      <c r="A1007" s="50" t="s">
        <v>1100</v>
      </c>
      <c r="B1007" s="51" t="s">
        <v>1101</v>
      </c>
      <c r="C1007" s="44"/>
      <c r="D1007" s="14" t="s">
        <v>851</v>
      </c>
      <c r="E1007" s="11" t="str">
        <f t="shared" si="15"/>
        <v>źle</v>
      </c>
    </row>
    <row r="1008" spans="1:5" s="15" customFormat="1" ht="25.5">
      <c r="A1008" s="50" t="s">
        <v>1102</v>
      </c>
      <c r="B1008" s="51" t="s">
        <v>2455</v>
      </c>
      <c r="C1008" s="44"/>
      <c r="D1008" s="14" t="s">
        <v>852</v>
      </c>
      <c r="E1008" s="11" t="str">
        <f t="shared" si="15"/>
        <v>źle</v>
      </c>
    </row>
    <row r="1009" spans="1:5" s="15" customFormat="1" ht="25.5">
      <c r="A1009" s="50" t="s">
        <v>1103</v>
      </c>
      <c r="B1009" s="51" t="s">
        <v>2456</v>
      </c>
      <c r="C1009" s="44"/>
      <c r="D1009" s="14" t="s">
        <v>853</v>
      </c>
      <c r="E1009" s="11" t="str">
        <f t="shared" si="15"/>
        <v>źle</v>
      </c>
    </row>
    <row r="1010" spans="1:5" s="15" customFormat="1" ht="25.5">
      <c r="A1010" s="50" t="s">
        <v>1104</v>
      </c>
      <c r="B1010" s="51" t="s">
        <v>550</v>
      </c>
      <c r="C1010" s="44"/>
      <c r="D1010" s="14" t="s">
        <v>854</v>
      </c>
      <c r="E1010" s="11" t="str">
        <f t="shared" si="15"/>
        <v>źle</v>
      </c>
    </row>
    <row r="1011" spans="1:5" s="15" customFormat="1" ht="25.5">
      <c r="A1011" s="50" t="s">
        <v>551</v>
      </c>
      <c r="B1011" s="51" t="s">
        <v>2457</v>
      </c>
      <c r="C1011" s="44"/>
      <c r="D1011" s="14" t="s">
        <v>121</v>
      </c>
      <c r="E1011" s="11" t="str">
        <f t="shared" si="15"/>
        <v>źle</v>
      </c>
    </row>
    <row r="1012" spans="1:5" ht="25.5">
      <c r="A1012" s="50" t="s">
        <v>552</v>
      </c>
      <c r="B1012" s="51" t="s">
        <v>553</v>
      </c>
      <c r="C1012" s="44"/>
      <c r="D1012" s="14" t="s">
        <v>855</v>
      </c>
      <c r="E1012" s="11" t="str">
        <f t="shared" si="15"/>
        <v>źle</v>
      </c>
    </row>
    <row r="1013" spans="1:5" s="15" customFormat="1" ht="25.5">
      <c r="A1013" s="50" t="s">
        <v>554</v>
      </c>
      <c r="B1013" s="51" t="s">
        <v>555</v>
      </c>
      <c r="C1013" s="44"/>
      <c r="D1013" s="14" t="s">
        <v>856</v>
      </c>
      <c r="E1013" s="11" t="str">
        <f t="shared" si="15"/>
        <v>źle</v>
      </c>
    </row>
    <row r="1014" spans="1:5" s="15" customFormat="1" ht="25.5">
      <c r="A1014" s="50" t="s">
        <v>556</v>
      </c>
      <c r="B1014" s="51" t="s">
        <v>1955</v>
      </c>
      <c r="C1014" s="44"/>
      <c r="D1014" s="14" t="s">
        <v>587</v>
      </c>
      <c r="E1014" s="11" t="str">
        <f t="shared" si="15"/>
        <v>źle</v>
      </c>
    </row>
    <row r="1015" spans="1:5" s="15" customFormat="1" ht="25.5">
      <c r="A1015" s="50" t="s">
        <v>557</v>
      </c>
      <c r="B1015" s="51" t="s">
        <v>2215</v>
      </c>
      <c r="C1015" s="44"/>
      <c r="D1015" s="14" t="s">
        <v>2198</v>
      </c>
      <c r="E1015" s="11" t="str">
        <f t="shared" si="15"/>
        <v>źle</v>
      </c>
    </row>
    <row r="1016" spans="1:5" s="15" customFormat="1" ht="25.5">
      <c r="A1016" s="50" t="s">
        <v>558</v>
      </c>
      <c r="B1016" s="51" t="s">
        <v>1956</v>
      </c>
      <c r="C1016" s="44"/>
      <c r="D1016" s="14" t="s">
        <v>2199</v>
      </c>
      <c r="E1016" s="11" t="str">
        <f t="shared" si="15"/>
        <v>źle</v>
      </c>
    </row>
    <row r="1017" spans="1:5" s="15" customFormat="1" ht="25.5">
      <c r="A1017" s="50" t="s">
        <v>559</v>
      </c>
      <c r="B1017" s="51" t="s">
        <v>1957</v>
      </c>
      <c r="C1017" s="44"/>
      <c r="D1017" s="14" t="s">
        <v>2552</v>
      </c>
      <c r="E1017" s="11" t="str">
        <f t="shared" si="15"/>
        <v>źle</v>
      </c>
    </row>
    <row r="1018" spans="1:5">
      <c r="A1018" s="50" t="s">
        <v>560</v>
      </c>
      <c r="B1018" s="51" t="s">
        <v>2804</v>
      </c>
      <c r="C1018" s="44"/>
      <c r="D1018" s="14" t="s">
        <v>2553</v>
      </c>
      <c r="E1018" s="11" t="str">
        <f t="shared" si="15"/>
        <v>źle</v>
      </c>
    </row>
    <row r="1019" spans="1:5">
      <c r="A1019" s="50" t="s">
        <v>561</v>
      </c>
      <c r="B1019" s="51" t="s">
        <v>1240</v>
      </c>
      <c r="C1019" s="44"/>
      <c r="D1019" s="14" t="s">
        <v>122</v>
      </c>
      <c r="E1019" s="11" t="str">
        <f t="shared" si="15"/>
        <v>źle</v>
      </c>
    </row>
    <row r="1020" spans="1:5" ht="38.25">
      <c r="A1020" s="50" t="s">
        <v>2760</v>
      </c>
      <c r="B1020" s="51" t="s">
        <v>325</v>
      </c>
      <c r="C1020" s="44"/>
      <c r="D1020" s="14" t="s">
        <v>2554</v>
      </c>
      <c r="E1020" s="11" t="str">
        <f t="shared" si="15"/>
        <v>źle</v>
      </c>
    </row>
    <row r="1021" spans="1:5">
      <c r="A1021" s="50" t="s">
        <v>1648</v>
      </c>
      <c r="B1021" s="51" t="s">
        <v>1241</v>
      </c>
      <c r="C1021" s="44"/>
      <c r="D1021" s="14" t="s">
        <v>589</v>
      </c>
      <c r="E1021" s="11" t="str">
        <f t="shared" si="15"/>
        <v>źle</v>
      </c>
    </row>
    <row r="1022" spans="1:5">
      <c r="A1022" s="50" t="s">
        <v>1649</v>
      </c>
      <c r="B1022" s="51" t="s">
        <v>2120</v>
      </c>
      <c r="C1022" s="44"/>
      <c r="D1022" s="14" t="s">
        <v>2055</v>
      </c>
      <c r="E1022" s="11" t="str">
        <f t="shared" si="15"/>
        <v>źle</v>
      </c>
    </row>
    <row r="1023" spans="1:5">
      <c r="A1023" s="50" t="s">
        <v>2121</v>
      </c>
      <c r="B1023" s="51" t="s">
        <v>2888</v>
      </c>
      <c r="C1023" s="44"/>
      <c r="D1023" s="14" t="s">
        <v>2057</v>
      </c>
      <c r="E1023" s="11" t="str">
        <f t="shared" si="15"/>
        <v>źle</v>
      </c>
    </row>
    <row r="1024" spans="1:5">
      <c r="A1024" s="50" t="s">
        <v>1548</v>
      </c>
      <c r="B1024" s="51" t="s">
        <v>344</v>
      </c>
      <c r="C1024" s="44"/>
      <c r="D1024" s="14" t="s">
        <v>2058</v>
      </c>
      <c r="E1024" s="11" t="str">
        <f t="shared" si="15"/>
        <v>źle</v>
      </c>
    </row>
    <row r="1025" spans="1:5">
      <c r="A1025" s="50" t="s">
        <v>2889</v>
      </c>
      <c r="B1025" s="51" t="s">
        <v>40</v>
      </c>
      <c r="C1025" s="44"/>
      <c r="D1025" s="7" t="s">
        <v>123</v>
      </c>
      <c r="E1025" s="11" t="str">
        <f t="shared" si="15"/>
        <v>źle</v>
      </c>
    </row>
    <row r="1026" spans="1:5" s="15" customFormat="1">
      <c r="A1026" s="50" t="s">
        <v>2890</v>
      </c>
      <c r="B1026" s="51" t="s">
        <v>2891</v>
      </c>
      <c r="C1026" s="44"/>
      <c r="D1026" s="14" t="s">
        <v>2266</v>
      </c>
      <c r="E1026" s="11" t="str">
        <f t="shared" si="15"/>
        <v>źle</v>
      </c>
    </row>
    <row r="1027" spans="1:5">
      <c r="A1027" s="50" t="s">
        <v>2892</v>
      </c>
      <c r="B1027" s="51" t="s">
        <v>1242</v>
      </c>
      <c r="C1027" s="44"/>
      <c r="D1027" s="14" t="s">
        <v>1019</v>
      </c>
      <c r="E1027" s="11" t="str">
        <f t="shared" si="15"/>
        <v>źle</v>
      </c>
    </row>
    <row r="1028" spans="1:5">
      <c r="A1028" s="50" t="s">
        <v>2893</v>
      </c>
      <c r="B1028" s="51" t="s">
        <v>2894</v>
      </c>
      <c r="C1028" s="44"/>
      <c r="D1028" s="14" t="s">
        <v>1020</v>
      </c>
      <c r="E1028" s="11" t="str">
        <f t="shared" si="15"/>
        <v>źle</v>
      </c>
    </row>
    <row r="1029" spans="1:5">
      <c r="A1029" s="50" t="s">
        <v>1942</v>
      </c>
      <c r="B1029" s="51" t="s">
        <v>1943</v>
      </c>
      <c r="C1029" s="44"/>
      <c r="D1029" s="14" t="s">
        <v>1022</v>
      </c>
      <c r="E1029" s="11" t="str">
        <f t="shared" si="15"/>
        <v>źle</v>
      </c>
    </row>
    <row r="1030" spans="1:5">
      <c r="A1030" s="50" t="s">
        <v>1944</v>
      </c>
      <c r="B1030" s="51" t="s">
        <v>1945</v>
      </c>
      <c r="C1030" s="44"/>
      <c r="D1030" s="14" t="s">
        <v>1023</v>
      </c>
      <c r="E1030" s="11" t="str">
        <f t="shared" si="15"/>
        <v>źle</v>
      </c>
    </row>
    <row r="1031" spans="1:5">
      <c r="A1031" s="50" t="s">
        <v>1946</v>
      </c>
      <c r="B1031" s="51" t="s">
        <v>772</v>
      </c>
      <c r="C1031" s="44"/>
      <c r="D1031" s="14" t="s">
        <v>532</v>
      </c>
      <c r="E1031" s="11" t="str">
        <f t="shared" si="15"/>
        <v>źle</v>
      </c>
    </row>
    <row r="1032" spans="1:5">
      <c r="A1032" s="50" t="s">
        <v>1947</v>
      </c>
      <c r="B1032" s="51" t="s">
        <v>773</v>
      </c>
      <c r="C1032" s="44"/>
      <c r="D1032" s="14" t="s">
        <v>534</v>
      </c>
      <c r="E1032" s="11" t="str">
        <f t="shared" ref="E1032:E1095" si="16">IF(A1032=D1032,"ok.","źle")</f>
        <v>źle</v>
      </c>
    </row>
    <row r="1033" spans="1:5" ht="25.5">
      <c r="A1033" s="50" t="s">
        <v>1948</v>
      </c>
      <c r="B1033" s="51" t="s">
        <v>1053</v>
      </c>
      <c r="C1033" s="44"/>
      <c r="D1033" s="14" t="s">
        <v>535</v>
      </c>
      <c r="E1033" s="11" t="str">
        <f t="shared" si="16"/>
        <v>źle</v>
      </c>
    </row>
    <row r="1034" spans="1:5" ht="25.5">
      <c r="A1034" s="50" t="s">
        <v>1549</v>
      </c>
      <c r="B1034" s="51" t="s">
        <v>1550</v>
      </c>
      <c r="C1034" s="44"/>
      <c r="D1034" s="14" t="s">
        <v>536</v>
      </c>
      <c r="E1034" s="11" t="str">
        <f t="shared" si="16"/>
        <v>źle</v>
      </c>
    </row>
    <row r="1035" spans="1:5" ht="25.5">
      <c r="A1035" s="50" t="s">
        <v>1551</v>
      </c>
      <c r="B1035" s="51" t="s">
        <v>2514</v>
      </c>
      <c r="C1035" s="44"/>
      <c r="D1035" s="29" t="s">
        <v>538</v>
      </c>
      <c r="E1035" s="11" t="str">
        <f t="shared" si="16"/>
        <v>źle</v>
      </c>
    </row>
    <row r="1036" spans="1:5" ht="25.5">
      <c r="A1036" s="50" t="s">
        <v>2430</v>
      </c>
      <c r="B1036" s="51" t="s">
        <v>1651</v>
      </c>
      <c r="C1036" s="44"/>
      <c r="D1036" s="29" t="s">
        <v>540</v>
      </c>
      <c r="E1036" s="11" t="str">
        <f t="shared" si="16"/>
        <v>źle</v>
      </c>
    </row>
    <row r="1037" spans="1:5" ht="25.5">
      <c r="A1037" s="50" t="s">
        <v>1245</v>
      </c>
      <c r="B1037" s="51" t="s">
        <v>1652</v>
      </c>
      <c r="C1037" s="44"/>
      <c r="D1037" s="29" t="s">
        <v>858</v>
      </c>
      <c r="E1037" s="11" t="str">
        <f t="shared" si="16"/>
        <v>źle</v>
      </c>
    </row>
    <row r="1038" spans="1:5">
      <c r="A1038" s="50" t="s">
        <v>1246</v>
      </c>
      <c r="B1038" s="51" t="s">
        <v>1247</v>
      </c>
      <c r="C1038" s="44"/>
      <c r="D1038" s="29" t="s">
        <v>860</v>
      </c>
      <c r="E1038" s="11" t="str">
        <f t="shared" si="16"/>
        <v>źle</v>
      </c>
    </row>
    <row r="1039" spans="1:5" ht="25.5">
      <c r="A1039" s="50" t="s">
        <v>1248</v>
      </c>
      <c r="B1039" s="51" t="s">
        <v>1653</v>
      </c>
      <c r="C1039" s="44"/>
      <c r="D1039" s="29" t="s">
        <v>861</v>
      </c>
      <c r="E1039" s="11" t="str">
        <f t="shared" si="16"/>
        <v>źle</v>
      </c>
    </row>
    <row r="1040" spans="1:5">
      <c r="A1040" s="50" t="s">
        <v>1533</v>
      </c>
      <c r="B1040" s="51" t="s">
        <v>672</v>
      </c>
      <c r="C1040" s="44"/>
      <c r="D1040" s="29" t="s">
        <v>862</v>
      </c>
      <c r="E1040" s="11" t="str">
        <f t="shared" si="16"/>
        <v>źle</v>
      </c>
    </row>
    <row r="1041" spans="1:5">
      <c r="A1041" s="50" t="s">
        <v>673</v>
      </c>
      <c r="B1041" s="51" t="s">
        <v>674</v>
      </c>
      <c r="C1041" s="44"/>
      <c r="D1041" s="29" t="s">
        <v>864</v>
      </c>
      <c r="E1041" s="11" t="str">
        <f t="shared" si="16"/>
        <v>źle</v>
      </c>
    </row>
    <row r="1042" spans="1:5">
      <c r="A1042" s="50" t="s">
        <v>41</v>
      </c>
      <c r="B1042" s="51" t="s">
        <v>1654</v>
      </c>
      <c r="C1042" s="44"/>
      <c r="D1042" s="29" t="s">
        <v>866</v>
      </c>
      <c r="E1042" s="11" t="str">
        <f t="shared" si="16"/>
        <v>źle</v>
      </c>
    </row>
    <row r="1043" spans="1:5" ht="25.5">
      <c r="A1043" s="50" t="s">
        <v>1655</v>
      </c>
      <c r="B1043" s="51" t="s">
        <v>1656</v>
      </c>
      <c r="C1043" s="44"/>
      <c r="D1043" s="29" t="s">
        <v>1056</v>
      </c>
      <c r="E1043" s="11" t="str">
        <f t="shared" si="16"/>
        <v>źle</v>
      </c>
    </row>
    <row r="1044" spans="1:5" ht="25.5">
      <c r="A1044" s="50" t="s">
        <v>1657</v>
      </c>
      <c r="B1044" s="51" t="s">
        <v>965</v>
      </c>
      <c r="C1044" s="44"/>
      <c r="D1044" s="29" t="s">
        <v>822</v>
      </c>
      <c r="E1044" s="11" t="str">
        <f t="shared" si="16"/>
        <v>źle</v>
      </c>
    </row>
    <row r="1045" spans="1:5">
      <c r="A1045" s="50" t="s">
        <v>966</v>
      </c>
      <c r="B1045" s="51" t="s">
        <v>967</v>
      </c>
      <c r="C1045" s="44"/>
      <c r="D1045" s="29" t="s">
        <v>824</v>
      </c>
      <c r="E1045" s="11" t="str">
        <f t="shared" si="16"/>
        <v>źle</v>
      </c>
    </row>
    <row r="1046" spans="1:5">
      <c r="A1046" s="50" t="s">
        <v>675</v>
      </c>
      <c r="B1046" s="51" t="s">
        <v>676</v>
      </c>
      <c r="C1046" s="44"/>
      <c r="D1046" s="29" t="s">
        <v>825</v>
      </c>
      <c r="E1046" s="11" t="str">
        <f t="shared" si="16"/>
        <v>źle</v>
      </c>
    </row>
    <row r="1047" spans="1:5">
      <c r="A1047" s="50" t="s">
        <v>677</v>
      </c>
      <c r="B1047" s="51" t="s">
        <v>28</v>
      </c>
      <c r="C1047" s="44"/>
      <c r="D1047" s="29" t="s">
        <v>1160</v>
      </c>
      <c r="E1047" s="11" t="str">
        <f t="shared" si="16"/>
        <v>źle</v>
      </c>
    </row>
    <row r="1048" spans="1:5" ht="25.5">
      <c r="A1048" s="50" t="s">
        <v>678</v>
      </c>
      <c r="B1048" s="51" t="s">
        <v>29</v>
      </c>
      <c r="C1048" s="44"/>
      <c r="D1048" s="29" t="s">
        <v>1162</v>
      </c>
      <c r="E1048" s="11" t="str">
        <f t="shared" si="16"/>
        <v>źle</v>
      </c>
    </row>
    <row r="1049" spans="1:5">
      <c r="A1049" s="50" t="s">
        <v>670</v>
      </c>
      <c r="B1049" s="51" t="s">
        <v>2178</v>
      </c>
      <c r="C1049" s="44"/>
      <c r="D1049" s="29" t="s">
        <v>1580</v>
      </c>
      <c r="E1049" s="11" t="str">
        <f t="shared" si="16"/>
        <v>źle</v>
      </c>
    </row>
    <row r="1050" spans="1:5">
      <c r="A1050" s="50" t="s">
        <v>42</v>
      </c>
      <c r="B1050" s="51" t="s">
        <v>43</v>
      </c>
      <c r="C1050" s="44"/>
      <c r="D1050" s="29" t="s">
        <v>1581</v>
      </c>
      <c r="E1050" s="11" t="str">
        <f t="shared" si="16"/>
        <v>źle</v>
      </c>
    </row>
    <row r="1051" spans="1:5" ht="25.5">
      <c r="A1051" s="50" t="s">
        <v>2179</v>
      </c>
      <c r="B1051" s="51" t="s">
        <v>1243</v>
      </c>
      <c r="C1051" s="44"/>
      <c r="D1051" s="29" t="s">
        <v>2459</v>
      </c>
      <c r="E1051" s="11" t="str">
        <f t="shared" si="16"/>
        <v>źle</v>
      </c>
    </row>
    <row r="1052" spans="1:5">
      <c r="A1052" s="50" t="s">
        <v>1047</v>
      </c>
      <c r="B1052" s="51" t="s">
        <v>1790</v>
      </c>
      <c r="C1052" s="44"/>
      <c r="D1052" s="14" t="s">
        <v>2461</v>
      </c>
      <c r="E1052" s="11" t="str">
        <f t="shared" si="16"/>
        <v>źle</v>
      </c>
    </row>
    <row r="1053" spans="1:5" ht="25.5">
      <c r="A1053" s="50" t="s">
        <v>1244</v>
      </c>
      <c r="B1053" s="51" t="s">
        <v>2743</v>
      </c>
      <c r="C1053" s="44"/>
      <c r="D1053" s="14" t="s">
        <v>2462</v>
      </c>
      <c r="E1053" s="11" t="str">
        <f t="shared" si="16"/>
        <v>źle</v>
      </c>
    </row>
    <row r="1054" spans="1:5">
      <c r="A1054" s="50" t="s">
        <v>156</v>
      </c>
      <c r="B1054" s="51" t="s">
        <v>157</v>
      </c>
      <c r="C1054" s="44"/>
      <c r="D1054" s="29" t="s">
        <v>1196</v>
      </c>
      <c r="E1054" s="11" t="str">
        <f t="shared" si="16"/>
        <v>źle</v>
      </c>
    </row>
    <row r="1055" spans="1:5" ht="25.5">
      <c r="A1055" s="50" t="s">
        <v>1791</v>
      </c>
      <c r="B1055" s="51" t="s">
        <v>2796</v>
      </c>
      <c r="C1055" s="44"/>
      <c r="D1055" s="29" t="s">
        <v>733</v>
      </c>
      <c r="E1055" s="11" t="str">
        <f t="shared" si="16"/>
        <v>źle</v>
      </c>
    </row>
    <row r="1056" spans="1:5" ht="25.5">
      <c r="A1056" s="50" t="s">
        <v>2797</v>
      </c>
      <c r="B1056" s="51" t="s">
        <v>1116</v>
      </c>
      <c r="C1056" s="44"/>
      <c r="D1056" s="29" t="s">
        <v>814</v>
      </c>
      <c r="E1056" s="11" t="str">
        <f t="shared" si="16"/>
        <v>źle</v>
      </c>
    </row>
    <row r="1057" spans="1:5">
      <c r="A1057" s="50" t="s">
        <v>30</v>
      </c>
      <c r="B1057" s="51" t="s">
        <v>1525</v>
      </c>
      <c r="C1057" s="44"/>
      <c r="D1057" s="14" t="s">
        <v>31</v>
      </c>
      <c r="E1057" s="11" t="str">
        <f t="shared" si="16"/>
        <v>źle</v>
      </c>
    </row>
    <row r="1058" spans="1:5">
      <c r="A1058" s="50" t="s">
        <v>44</v>
      </c>
      <c r="B1058" s="51" t="s">
        <v>1057</v>
      </c>
      <c r="C1058" s="44"/>
      <c r="D1058" s="14" t="s">
        <v>1232</v>
      </c>
      <c r="E1058" s="11" t="str">
        <f t="shared" si="16"/>
        <v>źle</v>
      </c>
    </row>
    <row r="1059" spans="1:5" ht="25.5">
      <c r="A1059" s="50" t="s">
        <v>1526</v>
      </c>
      <c r="B1059" s="51" t="s">
        <v>2597</v>
      </c>
      <c r="C1059" s="44"/>
      <c r="D1059" s="14" t="s">
        <v>1233</v>
      </c>
      <c r="E1059" s="11" t="str">
        <f t="shared" si="16"/>
        <v>źle</v>
      </c>
    </row>
    <row r="1060" spans="1:5">
      <c r="A1060" s="48" t="s">
        <v>763</v>
      </c>
      <c r="B1060" s="49" t="s">
        <v>764</v>
      </c>
      <c r="C1060" s="5" t="s">
        <v>2846</v>
      </c>
      <c r="D1060" s="24" t="s">
        <v>2515</v>
      </c>
      <c r="E1060" s="11" t="str">
        <f t="shared" si="16"/>
        <v>źle</v>
      </c>
    </row>
    <row r="1061" spans="1:5">
      <c r="A1061" s="46" t="s">
        <v>147</v>
      </c>
      <c r="B1061" s="47" t="s">
        <v>2022</v>
      </c>
      <c r="C1061" s="4" t="s">
        <v>1204</v>
      </c>
      <c r="D1061" s="24" t="s">
        <v>2516</v>
      </c>
      <c r="E1061" s="11" t="str">
        <f t="shared" si="16"/>
        <v>źle</v>
      </c>
    </row>
    <row r="1062" spans="1:5">
      <c r="A1062" s="48" t="s">
        <v>473</v>
      </c>
      <c r="B1062" s="49" t="s">
        <v>474</v>
      </c>
      <c r="C1062" s="6" t="s">
        <v>138</v>
      </c>
      <c r="D1062" s="24" t="s">
        <v>989</v>
      </c>
      <c r="E1062" s="11" t="str">
        <f t="shared" si="16"/>
        <v>źle</v>
      </c>
    </row>
    <row r="1063" spans="1:5">
      <c r="A1063" s="48" t="s">
        <v>945</v>
      </c>
      <c r="B1063" s="49" t="s">
        <v>946</v>
      </c>
      <c r="C1063" s="6" t="s">
        <v>775</v>
      </c>
      <c r="D1063" s="24" t="s">
        <v>990</v>
      </c>
      <c r="E1063" s="11" t="str">
        <f t="shared" si="16"/>
        <v>źle</v>
      </c>
    </row>
    <row r="1064" spans="1:5" ht="38.25">
      <c r="A1064" s="50" t="s">
        <v>2024</v>
      </c>
      <c r="B1064" s="51" t="s">
        <v>1285</v>
      </c>
      <c r="C1064" s="44"/>
      <c r="D1064" s="24" t="s">
        <v>991</v>
      </c>
      <c r="E1064" s="11" t="str">
        <f t="shared" si="16"/>
        <v>źle</v>
      </c>
    </row>
    <row r="1065" spans="1:5">
      <c r="A1065" s="48" t="s">
        <v>1105</v>
      </c>
      <c r="B1065" s="49" t="s">
        <v>1106</v>
      </c>
      <c r="C1065" s="31" t="s">
        <v>1886</v>
      </c>
      <c r="D1065" s="24" t="s">
        <v>992</v>
      </c>
      <c r="E1065" s="11" t="str">
        <f t="shared" si="16"/>
        <v>źle</v>
      </c>
    </row>
    <row r="1066" spans="1:5">
      <c r="A1066" s="50" t="s">
        <v>2050</v>
      </c>
      <c r="B1066" s="51" t="s">
        <v>2051</v>
      </c>
      <c r="C1066" s="44"/>
      <c r="D1066" s="24" t="s">
        <v>2854</v>
      </c>
      <c r="E1066" s="11" t="str">
        <f t="shared" si="16"/>
        <v>źle</v>
      </c>
    </row>
    <row r="1067" spans="1:5" ht="25.5">
      <c r="A1067" s="50" t="s">
        <v>2052</v>
      </c>
      <c r="B1067" s="51" t="s">
        <v>1275</v>
      </c>
      <c r="C1067" s="44"/>
      <c r="D1067" s="24" t="s">
        <v>2855</v>
      </c>
      <c r="E1067" s="11" t="str">
        <f t="shared" si="16"/>
        <v>źle</v>
      </c>
    </row>
    <row r="1068" spans="1:5">
      <c r="A1068" s="50" t="s">
        <v>2053</v>
      </c>
      <c r="B1068" s="51" t="s">
        <v>2054</v>
      </c>
      <c r="C1068" s="44"/>
      <c r="D1068" s="24" t="s">
        <v>2856</v>
      </c>
      <c r="E1068" s="11" t="str">
        <f t="shared" si="16"/>
        <v>źle</v>
      </c>
    </row>
    <row r="1069" spans="1:5">
      <c r="A1069" s="50" t="s">
        <v>2434</v>
      </c>
      <c r="B1069" s="51" t="s">
        <v>2435</v>
      </c>
      <c r="C1069" s="44"/>
      <c r="D1069" s="14" t="s">
        <v>1234</v>
      </c>
      <c r="E1069" s="11" t="str">
        <f t="shared" si="16"/>
        <v>źle</v>
      </c>
    </row>
    <row r="1070" spans="1:5">
      <c r="A1070" s="50" t="s">
        <v>2436</v>
      </c>
      <c r="B1070" s="51" t="s">
        <v>45</v>
      </c>
      <c r="C1070" s="44"/>
      <c r="D1070" s="14" t="s">
        <v>292</v>
      </c>
      <c r="E1070" s="11" t="str">
        <f t="shared" si="16"/>
        <v>źle</v>
      </c>
    </row>
    <row r="1071" spans="1:5" ht="38.25">
      <c r="A1071" s="50" t="s">
        <v>2255</v>
      </c>
      <c r="B1071" s="51" t="s">
        <v>2576</v>
      </c>
      <c r="C1071" s="44"/>
      <c r="D1071" s="14" t="s">
        <v>293</v>
      </c>
      <c r="E1071" s="11" t="str">
        <f t="shared" si="16"/>
        <v>źle</v>
      </c>
    </row>
    <row r="1072" spans="1:5">
      <c r="A1072" s="50" t="s">
        <v>1117</v>
      </c>
      <c r="B1072" s="51" t="s">
        <v>1118</v>
      </c>
      <c r="C1072" s="44"/>
      <c r="D1072" s="14" t="s">
        <v>294</v>
      </c>
      <c r="E1072" s="11" t="str">
        <f t="shared" si="16"/>
        <v>źle</v>
      </c>
    </row>
    <row r="1073" spans="1:5">
      <c r="A1073" s="50" t="s">
        <v>1276</v>
      </c>
      <c r="B1073" s="51" t="s">
        <v>1372</v>
      </c>
      <c r="C1073" s="44"/>
      <c r="D1073" s="14" t="s">
        <v>693</v>
      </c>
      <c r="E1073" s="11" t="str">
        <f t="shared" si="16"/>
        <v>źle</v>
      </c>
    </row>
    <row r="1074" spans="1:5">
      <c r="A1074" s="50" t="s">
        <v>46</v>
      </c>
      <c r="B1074" s="51" t="s">
        <v>47</v>
      </c>
      <c r="C1074" s="44"/>
      <c r="D1074" s="14" t="s">
        <v>338</v>
      </c>
      <c r="E1074" s="11" t="str">
        <f t="shared" si="16"/>
        <v>źle</v>
      </c>
    </row>
    <row r="1075" spans="1:5" s="13" customFormat="1">
      <c r="A1075" s="50" t="s">
        <v>1373</v>
      </c>
      <c r="B1075" s="51" t="s">
        <v>1374</v>
      </c>
      <c r="C1075" s="44"/>
      <c r="D1075" s="14" t="s">
        <v>2267</v>
      </c>
      <c r="E1075" s="11" t="str">
        <f t="shared" si="16"/>
        <v>źle</v>
      </c>
    </row>
    <row r="1076" spans="1:5" s="11" customFormat="1" ht="25.5">
      <c r="A1076" s="50" t="s">
        <v>1119</v>
      </c>
      <c r="B1076" s="51" t="s">
        <v>541</v>
      </c>
      <c r="C1076" s="44"/>
      <c r="D1076" s="14" t="s">
        <v>2269</v>
      </c>
      <c r="E1076" s="11" t="str">
        <f t="shared" si="16"/>
        <v>źle</v>
      </c>
    </row>
    <row r="1077" spans="1:5" s="13" customFormat="1">
      <c r="A1077" s="50" t="s">
        <v>93</v>
      </c>
      <c r="B1077" s="51" t="s">
        <v>2738</v>
      </c>
      <c r="C1077" s="44"/>
      <c r="D1077" s="14" t="s">
        <v>2281</v>
      </c>
      <c r="E1077" s="11" t="str">
        <f t="shared" si="16"/>
        <v>źle</v>
      </c>
    </row>
    <row r="1078" spans="1:5" s="13" customFormat="1">
      <c r="A1078" s="50" t="s">
        <v>479</v>
      </c>
      <c r="B1078" s="51" t="s">
        <v>48</v>
      </c>
      <c r="C1078" s="44"/>
      <c r="D1078" s="14" t="s">
        <v>705</v>
      </c>
      <c r="E1078" s="11" t="str">
        <f t="shared" si="16"/>
        <v>źle</v>
      </c>
    </row>
    <row r="1079" spans="1:5">
      <c r="A1079" s="50" t="s">
        <v>480</v>
      </c>
      <c r="B1079" s="51" t="s">
        <v>340</v>
      </c>
      <c r="C1079" s="44"/>
      <c r="D1079" s="14" t="s">
        <v>2256</v>
      </c>
      <c r="E1079" s="11" t="str">
        <f t="shared" si="16"/>
        <v>źle</v>
      </c>
    </row>
    <row r="1080" spans="1:5">
      <c r="A1080" s="50" t="s">
        <v>947</v>
      </c>
      <c r="B1080" s="51" t="s">
        <v>2739</v>
      </c>
      <c r="C1080" s="44"/>
      <c r="D1080" s="14" t="s">
        <v>1050</v>
      </c>
      <c r="E1080" s="11" t="str">
        <f t="shared" si="16"/>
        <v>źle</v>
      </c>
    </row>
    <row r="1081" spans="1:5">
      <c r="A1081" s="50" t="s">
        <v>948</v>
      </c>
      <c r="B1081" s="51" t="s">
        <v>949</v>
      </c>
      <c r="C1081" s="44"/>
      <c r="D1081" s="14" t="s">
        <v>1962</v>
      </c>
      <c r="E1081" s="11" t="str">
        <f t="shared" si="16"/>
        <v>źle</v>
      </c>
    </row>
    <row r="1082" spans="1:5">
      <c r="A1082" s="50" t="s">
        <v>49</v>
      </c>
      <c r="B1082" s="51" t="s">
        <v>2000</v>
      </c>
      <c r="C1082" s="44"/>
      <c r="D1082" s="14" t="s">
        <v>1963</v>
      </c>
      <c r="E1082" s="11" t="str">
        <f t="shared" si="16"/>
        <v>źle</v>
      </c>
    </row>
    <row r="1083" spans="1:5" ht="25.5">
      <c r="A1083" s="50" t="s">
        <v>2265</v>
      </c>
      <c r="B1083" s="51" t="s">
        <v>1002</v>
      </c>
      <c r="C1083" s="44"/>
      <c r="D1083" s="14" t="s">
        <v>1964</v>
      </c>
      <c r="E1083" s="11" t="str">
        <f t="shared" si="16"/>
        <v>źle</v>
      </c>
    </row>
    <row r="1084" spans="1:5">
      <c r="A1084" s="50" t="s">
        <v>2740</v>
      </c>
      <c r="B1084" s="51" t="s">
        <v>2741</v>
      </c>
      <c r="C1084" s="44"/>
      <c r="D1084" s="14" t="s">
        <v>1966</v>
      </c>
      <c r="E1084" s="11" t="str">
        <f t="shared" si="16"/>
        <v>źle</v>
      </c>
    </row>
    <row r="1085" spans="1:5" ht="25.5">
      <c r="A1085" s="50" t="s">
        <v>1003</v>
      </c>
      <c r="B1085" s="51" t="s">
        <v>1004</v>
      </c>
      <c r="C1085" s="44"/>
      <c r="D1085" s="14" t="s">
        <v>1916</v>
      </c>
      <c r="E1085" s="11" t="str">
        <f t="shared" si="16"/>
        <v>źle</v>
      </c>
    </row>
    <row r="1086" spans="1:5" ht="25.5">
      <c r="A1086" s="50" t="s">
        <v>1005</v>
      </c>
      <c r="B1086" s="51" t="s">
        <v>1006</v>
      </c>
      <c r="C1086" s="44"/>
      <c r="D1086" s="14" t="s">
        <v>1917</v>
      </c>
      <c r="E1086" s="11" t="str">
        <f t="shared" si="16"/>
        <v>źle</v>
      </c>
    </row>
    <row r="1087" spans="1:5" ht="25.5">
      <c r="A1087" s="50" t="s">
        <v>1007</v>
      </c>
      <c r="B1087" s="51" t="s">
        <v>1546</v>
      </c>
      <c r="C1087" s="44"/>
      <c r="D1087" s="14" t="s">
        <v>2442</v>
      </c>
      <c r="E1087" s="11" t="str">
        <f t="shared" si="16"/>
        <v>źle</v>
      </c>
    </row>
    <row r="1088" spans="1:5">
      <c r="A1088" s="50" t="s">
        <v>1008</v>
      </c>
      <c r="B1088" s="51" t="s">
        <v>2742</v>
      </c>
      <c r="C1088" s="44"/>
      <c r="D1088" s="14" t="s">
        <v>2857</v>
      </c>
      <c r="E1088" s="11" t="str">
        <f t="shared" si="16"/>
        <v>źle</v>
      </c>
    </row>
    <row r="1089" spans="1:5" ht="25.5">
      <c r="A1089" s="50" t="s">
        <v>1009</v>
      </c>
      <c r="B1089" s="51" t="s">
        <v>1577</v>
      </c>
      <c r="C1089" s="44"/>
      <c r="D1089" s="14" t="s">
        <v>2858</v>
      </c>
      <c r="E1089" s="11" t="str">
        <f t="shared" si="16"/>
        <v>źle</v>
      </c>
    </row>
    <row r="1090" spans="1:5" ht="38.25">
      <c r="A1090" s="50" t="s">
        <v>1547</v>
      </c>
      <c r="B1090" s="51" t="s">
        <v>1783</v>
      </c>
      <c r="C1090" s="44"/>
      <c r="D1090" s="14" t="s">
        <v>2859</v>
      </c>
      <c r="E1090" s="11" t="str">
        <f t="shared" si="16"/>
        <v>źle</v>
      </c>
    </row>
    <row r="1091" spans="1:5">
      <c r="A1091" s="50" t="s">
        <v>2736</v>
      </c>
      <c r="B1091" s="51" t="s">
        <v>2737</v>
      </c>
      <c r="C1091" s="44"/>
      <c r="D1091" s="14" t="s">
        <v>2860</v>
      </c>
      <c r="E1091" s="11" t="str">
        <f t="shared" si="16"/>
        <v>źle</v>
      </c>
    </row>
    <row r="1092" spans="1:5">
      <c r="A1092" s="50" t="s">
        <v>2808</v>
      </c>
      <c r="B1092" s="51" t="s">
        <v>1784</v>
      </c>
      <c r="C1092" s="44"/>
      <c r="D1092" s="14" t="s">
        <v>2861</v>
      </c>
      <c r="E1092" s="11" t="str">
        <f t="shared" si="16"/>
        <v>źle</v>
      </c>
    </row>
    <row r="1093" spans="1:5" ht="25.5">
      <c r="A1093" s="50" t="s">
        <v>2809</v>
      </c>
      <c r="B1093" s="51" t="s">
        <v>1785</v>
      </c>
      <c r="C1093" s="44"/>
      <c r="D1093" s="14" t="s">
        <v>2862</v>
      </c>
      <c r="E1093" s="11" t="str">
        <f t="shared" si="16"/>
        <v>źle</v>
      </c>
    </row>
    <row r="1094" spans="1:5">
      <c r="A1094" s="50" t="s">
        <v>2810</v>
      </c>
      <c r="B1094" s="51" t="s">
        <v>2766</v>
      </c>
      <c r="C1094" s="44"/>
      <c r="D1094" s="14" t="s">
        <v>2443</v>
      </c>
      <c r="E1094" s="11" t="str">
        <f t="shared" si="16"/>
        <v>źle</v>
      </c>
    </row>
    <row r="1095" spans="1:5" ht="25.5">
      <c r="A1095" s="50" t="s">
        <v>2811</v>
      </c>
      <c r="B1095" s="51" t="s">
        <v>2812</v>
      </c>
      <c r="C1095" s="44"/>
      <c r="D1095" s="14" t="s">
        <v>2444</v>
      </c>
      <c r="E1095" s="11" t="str">
        <f t="shared" si="16"/>
        <v>źle</v>
      </c>
    </row>
    <row r="1096" spans="1:5">
      <c r="A1096" s="50" t="s">
        <v>2813</v>
      </c>
      <c r="B1096" s="51" t="s">
        <v>2200</v>
      </c>
      <c r="C1096" s="44"/>
      <c r="D1096" s="14" t="s">
        <v>2446</v>
      </c>
      <c r="E1096" s="11" t="str">
        <f t="shared" ref="E1096:E1128" si="17">IF(A1096=D1096,"ok.","źle")</f>
        <v>źle</v>
      </c>
    </row>
    <row r="1097" spans="1:5">
      <c r="A1097" s="50" t="s">
        <v>542</v>
      </c>
      <c r="B1097" s="51" t="s">
        <v>2201</v>
      </c>
      <c r="C1097" s="44"/>
      <c r="D1097" s="14" t="s">
        <v>2448</v>
      </c>
      <c r="E1097" s="11" t="str">
        <f t="shared" si="17"/>
        <v>źle</v>
      </c>
    </row>
    <row r="1098" spans="1:5">
      <c r="A1098" s="50" t="s">
        <v>543</v>
      </c>
      <c r="B1098" s="51" t="s">
        <v>2126</v>
      </c>
      <c r="C1098" s="44"/>
      <c r="D1098" s="14" t="s">
        <v>2449</v>
      </c>
      <c r="E1098" s="11" t="str">
        <f t="shared" si="17"/>
        <v>źle</v>
      </c>
    </row>
    <row r="1099" spans="1:5">
      <c r="A1099" s="50" t="s">
        <v>2202</v>
      </c>
      <c r="B1099" s="51" t="s">
        <v>2376</v>
      </c>
      <c r="C1099" s="44"/>
      <c r="D1099" s="14" t="s">
        <v>2450</v>
      </c>
      <c r="E1099" s="11" t="str">
        <f t="shared" si="17"/>
        <v>źle</v>
      </c>
    </row>
    <row r="1100" spans="1:5">
      <c r="A1100" s="50" t="s">
        <v>2377</v>
      </c>
      <c r="B1100" s="51" t="s">
        <v>2378</v>
      </c>
      <c r="C1100" s="44"/>
      <c r="D1100" s="14" t="s">
        <v>2451</v>
      </c>
      <c r="E1100" s="11" t="str">
        <f t="shared" si="17"/>
        <v>źle</v>
      </c>
    </row>
    <row r="1101" spans="1:5">
      <c r="A1101" s="50" t="s">
        <v>2379</v>
      </c>
      <c r="B1101" s="51" t="s">
        <v>2380</v>
      </c>
      <c r="C1101" s="44"/>
      <c r="D1101" s="14" t="s">
        <v>2452</v>
      </c>
      <c r="E1101" s="11" t="str">
        <f t="shared" si="17"/>
        <v>źle</v>
      </c>
    </row>
    <row r="1102" spans="1:5">
      <c r="A1102" s="50" t="s">
        <v>2381</v>
      </c>
      <c r="B1102" s="51" t="s">
        <v>685</v>
      </c>
      <c r="C1102" s="44"/>
      <c r="D1102" s="14" t="s">
        <v>1500</v>
      </c>
      <c r="E1102" s="11" t="str">
        <f t="shared" si="17"/>
        <v>źle</v>
      </c>
    </row>
    <row r="1103" spans="1:5" ht="25.5">
      <c r="A1103" s="50" t="s">
        <v>2847</v>
      </c>
      <c r="B1103" s="51" t="s">
        <v>2848</v>
      </c>
      <c r="C1103" s="44"/>
      <c r="D1103" s="24" t="s">
        <v>2863</v>
      </c>
      <c r="E1103" s="11" t="str">
        <f t="shared" si="17"/>
        <v>źle</v>
      </c>
    </row>
    <row r="1104" spans="1:5">
      <c r="A1104" s="50" t="s">
        <v>686</v>
      </c>
      <c r="B1104" s="51" t="s">
        <v>2593</v>
      </c>
      <c r="C1104" s="44"/>
      <c r="D1104" s="24" t="s">
        <v>2864</v>
      </c>
      <c r="E1104" s="11" t="str">
        <f t="shared" si="17"/>
        <v>źle</v>
      </c>
    </row>
    <row r="1105" spans="1:5">
      <c r="A1105" s="50" t="s">
        <v>2594</v>
      </c>
      <c r="B1105" s="51" t="s">
        <v>2595</v>
      </c>
      <c r="C1105" s="44"/>
      <c r="D1105" s="24" t="s">
        <v>2865</v>
      </c>
      <c r="E1105" s="11" t="str">
        <f t="shared" si="17"/>
        <v>źle</v>
      </c>
    </row>
    <row r="1106" spans="1:5">
      <c r="A1106" s="50" t="s">
        <v>2596</v>
      </c>
      <c r="B1106" s="51" t="s">
        <v>1087</v>
      </c>
      <c r="C1106" s="44"/>
      <c r="D1106" s="24" t="s">
        <v>2866</v>
      </c>
      <c r="E1106" s="11" t="str">
        <f t="shared" si="17"/>
        <v>źle</v>
      </c>
    </row>
    <row r="1107" spans="1:5" ht="25.5">
      <c r="A1107" s="50" t="s">
        <v>1088</v>
      </c>
      <c r="B1107" s="51" t="s">
        <v>2226</v>
      </c>
      <c r="C1107" s="44"/>
      <c r="D1107" s="24" t="s">
        <v>2867</v>
      </c>
      <c r="E1107" s="11" t="str">
        <f t="shared" si="17"/>
        <v>źle</v>
      </c>
    </row>
    <row r="1108" spans="1:5" ht="25.5">
      <c r="A1108" s="50" t="s">
        <v>2534</v>
      </c>
      <c r="B1108" s="51" t="s">
        <v>2535</v>
      </c>
      <c r="C1108" s="44"/>
      <c r="D1108" s="14" t="s">
        <v>1501</v>
      </c>
      <c r="E1108" s="11" t="str">
        <f t="shared" si="17"/>
        <v>źle</v>
      </c>
    </row>
    <row r="1109" spans="1:5" ht="25.5">
      <c r="A1109" s="50" t="s">
        <v>2536</v>
      </c>
      <c r="B1109" s="51" t="s">
        <v>2227</v>
      </c>
      <c r="C1109" s="44"/>
      <c r="D1109" s="14" t="s">
        <v>1502</v>
      </c>
      <c r="E1109" s="11" t="str">
        <f t="shared" si="17"/>
        <v>źle</v>
      </c>
    </row>
    <row r="1110" spans="1:5" ht="25.5">
      <c r="A1110" s="50" t="s">
        <v>2431</v>
      </c>
      <c r="B1110" s="51" t="s">
        <v>2432</v>
      </c>
      <c r="C1110" s="44"/>
      <c r="D1110" s="14" t="s">
        <v>206</v>
      </c>
      <c r="E1110" s="11" t="str">
        <f t="shared" si="17"/>
        <v>źle</v>
      </c>
    </row>
    <row r="1111" spans="1:5" ht="25.5">
      <c r="A1111" s="50" t="s">
        <v>2433</v>
      </c>
      <c r="B1111" s="51" t="s">
        <v>879</v>
      </c>
      <c r="C1111" s="44"/>
      <c r="D1111" s="14" t="s">
        <v>1319</v>
      </c>
      <c r="E1111" s="11" t="str">
        <f t="shared" si="17"/>
        <v>źle</v>
      </c>
    </row>
    <row r="1112" spans="1:5" ht="25.5">
      <c r="A1112" s="50" t="s">
        <v>880</v>
      </c>
      <c r="B1112" s="51" t="s">
        <v>2533</v>
      </c>
      <c r="C1112" s="44"/>
      <c r="D1112" s="14" t="s">
        <v>1320</v>
      </c>
      <c r="E1112" s="11" t="str">
        <f t="shared" si="17"/>
        <v>źle</v>
      </c>
    </row>
    <row r="1113" spans="1:5" ht="25.5">
      <c r="A1113" s="50" t="s">
        <v>881</v>
      </c>
      <c r="B1113" s="51" t="s">
        <v>1817</v>
      </c>
      <c r="C1113" s="44"/>
      <c r="D1113" s="14" t="s">
        <v>1321</v>
      </c>
      <c r="E1113" s="11" t="str">
        <f t="shared" si="17"/>
        <v>źle</v>
      </c>
    </row>
    <row r="1114" spans="1:5">
      <c r="A1114" s="50" t="s">
        <v>2849</v>
      </c>
      <c r="B1114" s="51" t="s">
        <v>2850</v>
      </c>
      <c r="C1114" s="44"/>
      <c r="D1114" s="14" t="s">
        <v>1322</v>
      </c>
      <c r="E1114" s="11" t="str">
        <f t="shared" si="17"/>
        <v>źle</v>
      </c>
    </row>
    <row r="1115" spans="1:5">
      <c r="A1115" s="50" t="s">
        <v>1818</v>
      </c>
      <c r="B1115" s="51" t="s">
        <v>1819</v>
      </c>
      <c r="C1115" s="44"/>
      <c r="D1115" s="14" t="s">
        <v>1323</v>
      </c>
      <c r="E1115" s="11" t="str">
        <f t="shared" si="17"/>
        <v>źle</v>
      </c>
    </row>
    <row r="1116" spans="1:5" s="15" customFormat="1" ht="25.5">
      <c r="A1116" s="50" t="s">
        <v>1820</v>
      </c>
      <c r="B1116" s="51" t="s">
        <v>244</v>
      </c>
      <c r="C1116" s="44"/>
      <c r="D1116" s="14" t="s">
        <v>1324</v>
      </c>
      <c r="E1116" s="11" t="str">
        <f t="shared" si="17"/>
        <v>źle</v>
      </c>
    </row>
    <row r="1117" spans="1:5" ht="38.25">
      <c r="A1117" s="50" t="s">
        <v>2851</v>
      </c>
      <c r="B1117" s="51" t="s">
        <v>1514</v>
      </c>
      <c r="C1117" s="44"/>
      <c r="D1117" s="14" t="s">
        <v>1325</v>
      </c>
      <c r="E1117" s="11" t="str">
        <f t="shared" si="17"/>
        <v>źle</v>
      </c>
    </row>
    <row r="1118" spans="1:5" ht="25.5">
      <c r="A1118" s="50" t="s">
        <v>882</v>
      </c>
      <c r="B1118" s="51" t="s">
        <v>883</v>
      </c>
      <c r="C1118" s="44"/>
      <c r="D1118" s="14" t="s">
        <v>2033</v>
      </c>
      <c r="E1118" s="11" t="str">
        <f t="shared" si="17"/>
        <v>źle</v>
      </c>
    </row>
    <row r="1119" spans="1:5" s="13" customFormat="1">
      <c r="A1119" s="52" t="s">
        <v>2598</v>
      </c>
      <c r="B1119" s="51" t="s">
        <v>2599</v>
      </c>
      <c r="C1119" s="44"/>
      <c r="D1119" s="14" t="s">
        <v>2035</v>
      </c>
      <c r="E1119" s="11" t="str">
        <f t="shared" si="17"/>
        <v>źle</v>
      </c>
    </row>
    <row r="1120" spans="1:5" ht="25.5">
      <c r="A1120" s="53" t="s">
        <v>2574</v>
      </c>
      <c r="B1120" s="54" t="s">
        <v>2600</v>
      </c>
      <c r="C1120" s="45"/>
      <c r="D1120" s="14" t="s">
        <v>2770</v>
      </c>
      <c r="E1120" s="11" t="str">
        <f t="shared" si="17"/>
        <v>źle</v>
      </c>
    </row>
    <row r="1121" spans="1:5" ht="25.5">
      <c r="A1121" s="53" t="s">
        <v>2575</v>
      </c>
      <c r="B1121" s="54" t="s">
        <v>1722</v>
      </c>
      <c r="C1121" s="45"/>
      <c r="D1121" s="14" t="s">
        <v>2772</v>
      </c>
      <c r="E1121" s="11" t="str">
        <f t="shared" si="17"/>
        <v>źle</v>
      </c>
    </row>
    <row r="1122" spans="1:5">
      <c r="A1122" s="48" t="s">
        <v>1483</v>
      </c>
      <c r="B1122" s="49" t="s">
        <v>1476</v>
      </c>
      <c r="C1122" s="23" t="s">
        <v>2846</v>
      </c>
      <c r="D1122" s="14" t="s">
        <v>2774</v>
      </c>
      <c r="E1122" s="11" t="str">
        <f t="shared" si="17"/>
        <v>źle</v>
      </c>
    </row>
    <row r="1123" spans="1:5" ht="25.5">
      <c r="A1123" s="50" t="s">
        <v>2767</v>
      </c>
      <c r="B1123" s="51" t="s">
        <v>718</v>
      </c>
      <c r="C1123" s="44"/>
      <c r="D1123" s="14" t="s">
        <v>2776</v>
      </c>
      <c r="E1123" s="11" t="str">
        <f t="shared" si="17"/>
        <v>źle</v>
      </c>
    </row>
    <row r="1124" spans="1:5" ht="25.5">
      <c r="A1124" s="50" t="s">
        <v>1081</v>
      </c>
      <c r="B1124" s="51" t="s">
        <v>1970</v>
      </c>
      <c r="C1124" s="44"/>
      <c r="D1124" s="14" t="s">
        <v>842</v>
      </c>
      <c r="E1124" s="11" t="str">
        <f t="shared" si="17"/>
        <v>źle</v>
      </c>
    </row>
    <row r="1125" spans="1:5">
      <c r="A1125" s="50" t="s">
        <v>884</v>
      </c>
      <c r="B1125" s="51" t="s">
        <v>601</v>
      </c>
      <c r="C1125" s="44"/>
      <c r="D1125" s="14" t="s">
        <v>549</v>
      </c>
      <c r="E1125" s="11" t="str">
        <f t="shared" si="17"/>
        <v>źle</v>
      </c>
    </row>
    <row r="1126" spans="1:5">
      <c r="A1126" s="46" t="s">
        <v>1477</v>
      </c>
      <c r="B1126" s="47" t="s">
        <v>1168</v>
      </c>
      <c r="C1126" s="22" t="s">
        <v>1169</v>
      </c>
      <c r="D1126" s="14" t="s">
        <v>1926</v>
      </c>
      <c r="E1126" s="11" t="str">
        <f t="shared" si="17"/>
        <v>źle</v>
      </c>
    </row>
    <row r="1127" spans="1:5">
      <c r="A1127" s="48" t="s">
        <v>1170</v>
      </c>
      <c r="B1127" s="49" t="s">
        <v>562</v>
      </c>
      <c r="C1127" s="23" t="s">
        <v>138</v>
      </c>
      <c r="D1127" s="14" t="s">
        <v>2641</v>
      </c>
      <c r="E1127" s="11" t="str">
        <f t="shared" si="17"/>
        <v>źle</v>
      </c>
    </row>
    <row r="1128" spans="1:5">
      <c r="A1128" s="50" t="s">
        <v>885</v>
      </c>
      <c r="B1128" s="51" t="s">
        <v>619</v>
      </c>
      <c r="C1128" s="44"/>
      <c r="D1128" s="14" t="s">
        <v>778</v>
      </c>
      <c r="E1128" s="11" t="str">
        <f t="shared" si="17"/>
        <v>źle</v>
      </c>
    </row>
    <row r="1129" spans="1:5" ht="38.25">
      <c r="A1129" s="50" t="s">
        <v>53</v>
      </c>
      <c r="B1129" s="51" t="s">
        <v>668</v>
      </c>
      <c r="C1129" s="44"/>
    </row>
    <row r="1130" spans="1:5" ht="25.5">
      <c r="A1130" s="50" t="s">
        <v>669</v>
      </c>
      <c r="B1130" s="51" t="s">
        <v>620</v>
      </c>
      <c r="C1130" s="44"/>
    </row>
    <row r="1131" spans="1:5" ht="25.5">
      <c r="A1131" s="50" t="s">
        <v>2780</v>
      </c>
      <c r="B1131" s="51" t="s">
        <v>747</v>
      </c>
      <c r="C1131" s="44"/>
    </row>
    <row r="1132" spans="1:5">
      <c r="A1132" s="50" t="s">
        <v>748</v>
      </c>
      <c r="B1132" s="51" t="s">
        <v>699</v>
      </c>
      <c r="C1132" s="44"/>
    </row>
    <row r="1133" spans="1:5" ht="25.5">
      <c r="A1133" s="50" t="s">
        <v>700</v>
      </c>
      <c r="B1133" s="51" t="s">
        <v>2106</v>
      </c>
      <c r="C1133" s="44"/>
    </row>
    <row r="1134" spans="1:5" ht="25.5">
      <c r="A1134" s="50" t="s">
        <v>1971</v>
      </c>
      <c r="B1134" s="51" t="s">
        <v>1972</v>
      </c>
      <c r="C1134" s="44"/>
    </row>
    <row r="1135" spans="1:5" ht="25.5">
      <c r="A1135" s="50" t="s">
        <v>2623</v>
      </c>
      <c r="B1135" s="51" t="s">
        <v>2624</v>
      </c>
      <c r="C1135" s="44"/>
    </row>
    <row r="1136" spans="1:5">
      <c r="A1136" s="50" t="s">
        <v>1973</v>
      </c>
      <c r="B1136" s="51" t="s">
        <v>1974</v>
      </c>
      <c r="C1136" s="44"/>
    </row>
    <row r="1137" spans="1:3" ht="25.5">
      <c r="A1137" s="50" t="s">
        <v>2625</v>
      </c>
      <c r="B1137" s="51" t="s">
        <v>0</v>
      </c>
      <c r="C1137" s="44"/>
    </row>
    <row r="1138" spans="1:3">
      <c r="A1138" s="50" t="s">
        <v>1975</v>
      </c>
      <c r="B1138" s="51" t="s">
        <v>1976</v>
      </c>
      <c r="C1138" s="44"/>
    </row>
    <row r="1139" spans="1:3" ht="38.25">
      <c r="A1139" s="50" t="s">
        <v>621</v>
      </c>
      <c r="B1139" s="51" t="s">
        <v>1499</v>
      </c>
      <c r="C1139" s="44"/>
    </row>
    <row r="1140" spans="1:3" ht="25.5">
      <c r="A1140" s="50" t="s">
        <v>1</v>
      </c>
      <c r="B1140" s="51" t="s">
        <v>2768</v>
      </c>
      <c r="C1140" s="44"/>
    </row>
    <row r="1141" spans="1:3">
      <c r="A1141" s="50" t="s">
        <v>2</v>
      </c>
      <c r="B1141" s="51" t="s">
        <v>1778</v>
      </c>
      <c r="C1141" s="44"/>
    </row>
    <row r="1142" spans="1:3">
      <c r="A1142" s="50" t="s">
        <v>2326</v>
      </c>
      <c r="B1142" s="51" t="s">
        <v>1779</v>
      </c>
      <c r="C1142" s="44"/>
    </row>
    <row r="1143" spans="1:3">
      <c r="A1143" s="50" t="s">
        <v>3</v>
      </c>
      <c r="B1143" s="51" t="s">
        <v>1780</v>
      </c>
      <c r="C1143" s="44"/>
    </row>
    <row r="1144" spans="1:3">
      <c r="A1144" s="50" t="s">
        <v>4</v>
      </c>
      <c r="B1144" s="51" t="s">
        <v>2509</v>
      </c>
      <c r="C1144" s="44"/>
    </row>
    <row r="1145" spans="1:3">
      <c r="A1145" s="50" t="s">
        <v>1977</v>
      </c>
      <c r="B1145" s="51" t="s">
        <v>1978</v>
      </c>
      <c r="C1145" s="44"/>
    </row>
    <row r="1146" spans="1:3">
      <c r="A1146" s="50" t="s">
        <v>1979</v>
      </c>
      <c r="B1146" s="51" t="s">
        <v>1980</v>
      </c>
      <c r="C1146" s="44"/>
    </row>
    <row r="1147" spans="1:3">
      <c r="A1147" s="50" t="s">
        <v>1981</v>
      </c>
      <c r="B1147" s="51" t="s">
        <v>1982</v>
      </c>
      <c r="C1147" s="44"/>
    </row>
    <row r="1148" spans="1:3" ht="25.5">
      <c r="A1148" s="50" t="s">
        <v>1983</v>
      </c>
      <c r="B1148" s="51" t="s">
        <v>1082</v>
      </c>
      <c r="C1148" s="44"/>
    </row>
    <row r="1149" spans="1:3" ht="25.5">
      <c r="A1149" s="50" t="s">
        <v>2510</v>
      </c>
      <c r="B1149" s="51" t="s">
        <v>2511</v>
      </c>
      <c r="C1149" s="44"/>
    </row>
    <row r="1150" spans="1:3" ht="25.5">
      <c r="A1150" s="50" t="s">
        <v>1083</v>
      </c>
      <c r="B1150" s="51" t="s">
        <v>1084</v>
      </c>
      <c r="C1150" s="44"/>
    </row>
    <row r="1151" spans="1:3">
      <c r="A1151" s="50" t="s">
        <v>2512</v>
      </c>
      <c r="B1151" s="51" t="s">
        <v>5</v>
      </c>
      <c r="C1151" s="44"/>
    </row>
    <row r="1152" spans="1:3" ht="25.5">
      <c r="A1152" s="50" t="s">
        <v>6</v>
      </c>
      <c r="B1152" s="51" t="s">
        <v>1781</v>
      </c>
      <c r="C1152" s="44"/>
    </row>
    <row r="1153" spans="1:3">
      <c r="A1153" s="50" t="s">
        <v>1085</v>
      </c>
      <c r="B1153" s="51" t="s">
        <v>1365</v>
      </c>
      <c r="C1153" s="44"/>
    </row>
    <row r="1154" spans="1:3" ht="25.5">
      <c r="A1154" s="50" t="s">
        <v>290</v>
      </c>
      <c r="B1154" s="51" t="s">
        <v>963</v>
      </c>
      <c r="C1154" s="44"/>
    </row>
    <row r="1155" spans="1:3" ht="25.5">
      <c r="A1155" s="50" t="s">
        <v>964</v>
      </c>
      <c r="B1155" s="51" t="s">
        <v>1993</v>
      </c>
      <c r="C1155" s="44"/>
    </row>
    <row r="1156" spans="1:3">
      <c r="A1156" s="50" t="s">
        <v>2305</v>
      </c>
      <c r="B1156" s="51" t="s">
        <v>2306</v>
      </c>
      <c r="C1156" s="44"/>
    </row>
    <row r="1157" spans="1:3">
      <c r="A1157" s="50" t="s">
        <v>2307</v>
      </c>
      <c r="B1157" s="51" t="s">
        <v>2308</v>
      </c>
      <c r="C1157" s="44"/>
    </row>
    <row r="1158" spans="1:3">
      <c r="A1158" s="50" t="s">
        <v>364</v>
      </c>
      <c r="B1158" s="51" t="s">
        <v>2827</v>
      </c>
      <c r="C1158" s="44"/>
    </row>
    <row r="1159" spans="1:3" ht="25.5">
      <c r="A1159" s="50" t="s">
        <v>2828</v>
      </c>
      <c r="B1159" s="51" t="s">
        <v>2829</v>
      </c>
      <c r="C1159" s="44"/>
    </row>
    <row r="1160" spans="1:3">
      <c r="A1160" s="50" t="s">
        <v>2830</v>
      </c>
      <c r="B1160" s="51" t="s">
        <v>2831</v>
      </c>
      <c r="C1160" s="44"/>
    </row>
    <row r="1161" spans="1:3">
      <c r="A1161" s="50" t="s">
        <v>2832</v>
      </c>
      <c r="B1161" s="51" t="s">
        <v>1994</v>
      </c>
      <c r="C1161" s="44"/>
    </row>
    <row r="1162" spans="1:3">
      <c r="A1162" s="50" t="s">
        <v>1995</v>
      </c>
      <c r="B1162" s="51" t="s">
        <v>1996</v>
      </c>
      <c r="C1162" s="44"/>
    </row>
    <row r="1163" spans="1:3">
      <c r="A1163" s="50" t="s">
        <v>2833</v>
      </c>
      <c r="B1163" s="51" t="s">
        <v>2493</v>
      </c>
      <c r="C1163" s="44"/>
    </row>
    <row r="1164" spans="1:3">
      <c r="A1164" s="50" t="s">
        <v>2494</v>
      </c>
      <c r="B1164" s="51" t="s">
        <v>2440</v>
      </c>
      <c r="C1164" s="44"/>
    </row>
    <row r="1165" spans="1:3">
      <c r="A1165" s="50" t="s">
        <v>2495</v>
      </c>
      <c r="B1165" s="51" t="s">
        <v>2496</v>
      </c>
      <c r="C1165" s="44"/>
    </row>
    <row r="1166" spans="1:3">
      <c r="A1166" s="50" t="s">
        <v>2441</v>
      </c>
      <c r="B1166" s="51" t="s">
        <v>2807</v>
      </c>
      <c r="C1166" s="44"/>
    </row>
    <row r="1167" spans="1:3" ht="25.5">
      <c r="A1167" s="50" t="s">
        <v>2497</v>
      </c>
      <c r="B1167" s="51" t="s">
        <v>2498</v>
      </c>
      <c r="C1167" s="44"/>
    </row>
    <row r="1168" spans="1:3" ht="25.5">
      <c r="A1168" s="50" t="s">
        <v>2499</v>
      </c>
      <c r="B1168" s="51" t="s">
        <v>1366</v>
      </c>
      <c r="C1168" s="44"/>
    </row>
    <row r="1169" spans="1:3" ht="25.5">
      <c r="A1169" s="50" t="s">
        <v>1802</v>
      </c>
      <c r="B1169" s="51" t="s">
        <v>416</v>
      </c>
      <c r="C1169" s="44"/>
    </row>
    <row r="1170" spans="1:3">
      <c r="A1170" s="50" t="s">
        <v>1803</v>
      </c>
      <c r="B1170" s="51" t="s">
        <v>1804</v>
      </c>
      <c r="C1170" s="44"/>
    </row>
    <row r="1171" spans="1:3" ht="25.5">
      <c r="A1171" s="50" t="s">
        <v>1805</v>
      </c>
      <c r="B1171" s="51" t="s">
        <v>1806</v>
      </c>
      <c r="C1171" s="44"/>
    </row>
    <row r="1172" spans="1:3" ht="25.5">
      <c r="A1172" s="50" t="s">
        <v>1807</v>
      </c>
      <c r="B1172" s="51" t="s">
        <v>1054</v>
      </c>
      <c r="C1172" s="44"/>
    </row>
    <row r="1173" spans="1:3" ht="25.5">
      <c r="A1173" s="50" t="s">
        <v>1605</v>
      </c>
      <c r="B1173" s="51" t="s">
        <v>956</v>
      </c>
      <c r="C1173" s="44"/>
    </row>
    <row r="1174" spans="1:3" ht="25.5">
      <c r="A1174" s="50" t="s">
        <v>74</v>
      </c>
      <c r="B1174" s="51" t="s">
        <v>957</v>
      </c>
      <c r="C1174" s="44"/>
    </row>
    <row r="1175" spans="1:3" ht="25.5">
      <c r="A1175" s="50" t="s">
        <v>2383</v>
      </c>
      <c r="B1175" s="51" t="s">
        <v>958</v>
      </c>
      <c r="C1175" s="44"/>
    </row>
    <row r="1176" spans="1:3" ht="25.5">
      <c r="A1176" s="50" t="s">
        <v>2384</v>
      </c>
      <c r="B1176" s="51" t="s">
        <v>1344</v>
      </c>
      <c r="C1176" s="44"/>
    </row>
    <row r="1177" spans="1:3" ht="25.5">
      <c r="A1177" s="50" t="s">
        <v>2385</v>
      </c>
      <c r="B1177" s="51" t="s">
        <v>1862</v>
      </c>
      <c r="C1177" s="44"/>
    </row>
    <row r="1178" spans="1:3" ht="25.5">
      <c r="A1178" s="50" t="s">
        <v>1863</v>
      </c>
      <c r="B1178" s="51" t="s">
        <v>1345</v>
      </c>
      <c r="C1178" s="44"/>
    </row>
    <row r="1179" spans="1:3" ht="25.5">
      <c r="A1179" s="50" t="s">
        <v>1346</v>
      </c>
      <c r="B1179" s="51" t="s">
        <v>1347</v>
      </c>
      <c r="C1179" s="44"/>
    </row>
    <row r="1180" spans="1:3">
      <c r="A1180" s="50" t="s">
        <v>1864</v>
      </c>
      <c r="B1180" s="51" t="s">
        <v>1865</v>
      </c>
      <c r="C1180" s="44"/>
    </row>
    <row r="1181" spans="1:3" ht="38.25">
      <c r="A1181" s="50" t="s">
        <v>1348</v>
      </c>
      <c r="B1181" s="51" t="s">
        <v>1349</v>
      </c>
      <c r="C1181" s="44"/>
    </row>
    <row r="1182" spans="1:3">
      <c r="A1182" s="48" t="s">
        <v>1417</v>
      </c>
      <c r="B1182" s="49" t="s">
        <v>2028</v>
      </c>
      <c r="C1182" s="31" t="s">
        <v>775</v>
      </c>
    </row>
    <row r="1183" spans="1:3">
      <c r="A1183" s="48" t="s">
        <v>162</v>
      </c>
      <c r="B1183" s="49" t="s">
        <v>163</v>
      </c>
      <c r="C1183" s="31" t="s">
        <v>1886</v>
      </c>
    </row>
    <row r="1184" spans="1:3" ht="25.5">
      <c r="A1184" s="46" t="s">
        <v>164</v>
      </c>
      <c r="B1184" s="47" t="s">
        <v>165</v>
      </c>
      <c r="C1184" s="30" t="s">
        <v>166</v>
      </c>
    </row>
    <row r="1185" spans="1:3">
      <c r="A1185" s="48" t="s">
        <v>167</v>
      </c>
      <c r="B1185" s="49" t="s">
        <v>168</v>
      </c>
      <c r="C1185" s="31" t="s">
        <v>138</v>
      </c>
    </row>
    <row r="1186" spans="1:3">
      <c r="A1186" s="48" t="s">
        <v>2672</v>
      </c>
      <c r="B1186" s="49" t="s">
        <v>2673</v>
      </c>
      <c r="C1186" s="31" t="s">
        <v>775</v>
      </c>
    </row>
    <row r="1187" spans="1:3">
      <c r="A1187" s="46" t="s">
        <v>779</v>
      </c>
      <c r="B1187" s="47" t="s">
        <v>2685</v>
      </c>
      <c r="C1187" s="30" t="s">
        <v>2686</v>
      </c>
    </row>
    <row r="1188" spans="1:3">
      <c r="A1188" s="48" t="s">
        <v>2687</v>
      </c>
      <c r="B1188" s="49" t="s">
        <v>2688</v>
      </c>
      <c r="C1188" s="31" t="s">
        <v>138</v>
      </c>
    </row>
    <row r="1189" spans="1:3">
      <c r="A1189" s="48" t="s">
        <v>847</v>
      </c>
      <c r="B1189" s="49" t="s">
        <v>1588</v>
      </c>
      <c r="C1189" s="31" t="s">
        <v>775</v>
      </c>
    </row>
    <row r="1190" spans="1:3">
      <c r="A1190" s="50" t="s">
        <v>2349</v>
      </c>
      <c r="B1190" s="51" t="s">
        <v>1350</v>
      </c>
      <c r="C1190" s="44"/>
    </row>
    <row r="1191" spans="1:3">
      <c r="A1191" s="50" t="s">
        <v>2350</v>
      </c>
      <c r="B1191" s="51" t="s">
        <v>1351</v>
      </c>
      <c r="C1191" s="44"/>
    </row>
    <row r="1192" spans="1:3" ht="25.5">
      <c r="A1192" s="50" t="s">
        <v>2351</v>
      </c>
      <c r="B1192" s="51" t="s">
        <v>2352</v>
      </c>
      <c r="C1192" s="44"/>
    </row>
    <row r="1193" spans="1:3" ht="25.5">
      <c r="A1193" s="50" t="s">
        <v>2353</v>
      </c>
      <c r="B1193" s="51" t="s">
        <v>529</v>
      </c>
      <c r="C1193" s="44"/>
    </row>
    <row r="1194" spans="1:3">
      <c r="A1194" s="50" t="s">
        <v>463</v>
      </c>
      <c r="B1194" s="51" t="s">
        <v>232</v>
      </c>
      <c r="C1194" s="44"/>
    </row>
    <row r="1195" spans="1:3">
      <c r="A1195" s="50" t="s">
        <v>233</v>
      </c>
      <c r="B1195" s="51" t="s">
        <v>530</v>
      </c>
      <c r="C1195" s="44"/>
    </row>
    <row r="1196" spans="1:3" ht="25.5">
      <c r="A1196" s="50" t="s">
        <v>234</v>
      </c>
      <c r="B1196" s="51" t="s">
        <v>235</v>
      </c>
      <c r="C1196" s="44"/>
    </row>
    <row r="1197" spans="1:3" ht="25.5">
      <c r="A1197" s="50" t="s">
        <v>1147</v>
      </c>
      <c r="B1197" s="51" t="s">
        <v>1148</v>
      </c>
      <c r="C1197" s="44"/>
    </row>
    <row r="1198" spans="1:3" ht="38.25">
      <c r="A1198" s="50" t="s">
        <v>1367</v>
      </c>
      <c r="B1198" s="51" t="s">
        <v>451</v>
      </c>
      <c r="C1198" s="44"/>
    </row>
    <row r="1199" spans="1:3">
      <c r="A1199" s="50" t="s">
        <v>452</v>
      </c>
      <c r="B1199" s="51" t="s">
        <v>453</v>
      </c>
      <c r="C1199" s="44"/>
    </row>
    <row r="1200" spans="1:3" ht="25.5">
      <c r="A1200" s="50" t="s">
        <v>454</v>
      </c>
      <c r="B1200" s="51" t="s">
        <v>455</v>
      </c>
      <c r="C1200" s="44"/>
    </row>
    <row r="1201" spans="1:3">
      <c r="A1201" s="50" t="s">
        <v>456</v>
      </c>
      <c r="B1201" s="51" t="s">
        <v>457</v>
      </c>
      <c r="C1201" s="44"/>
    </row>
    <row r="1202" spans="1:3">
      <c r="A1202" s="50" t="s">
        <v>458</v>
      </c>
      <c r="B1202" s="51" t="s">
        <v>999</v>
      </c>
      <c r="C1202" s="44"/>
    </row>
    <row r="1203" spans="1:3">
      <c r="A1203" s="50" t="s">
        <v>1410</v>
      </c>
      <c r="B1203" s="51" t="s">
        <v>1411</v>
      </c>
      <c r="C1203" s="44"/>
    </row>
    <row r="1204" spans="1:3">
      <c r="A1204" s="50" t="s">
        <v>459</v>
      </c>
      <c r="B1204" s="51" t="s">
        <v>460</v>
      </c>
      <c r="C1204" s="44"/>
    </row>
    <row r="1205" spans="1:3" ht="38.25">
      <c r="A1205" s="50" t="s">
        <v>2271</v>
      </c>
      <c r="B1205" s="51" t="s">
        <v>694</v>
      </c>
      <c r="C1205" s="44"/>
    </row>
    <row r="1206" spans="1:3">
      <c r="A1206" s="50" t="s">
        <v>461</v>
      </c>
      <c r="B1206" s="51" t="s">
        <v>462</v>
      </c>
      <c r="C1206" s="44"/>
    </row>
    <row r="1207" spans="1:3">
      <c r="A1207" s="50" t="s">
        <v>286</v>
      </c>
      <c r="B1207" s="51" t="s">
        <v>287</v>
      </c>
      <c r="C1207" s="44"/>
    </row>
    <row r="1208" spans="1:3">
      <c r="A1208" s="50" t="s">
        <v>695</v>
      </c>
      <c r="B1208" s="51" t="s">
        <v>383</v>
      </c>
      <c r="C1208" s="44"/>
    </row>
    <row r="1209" spans="1:3">
      <c r="A1209" s="50" t="s">
        <v>288</v>
      </c>
      <c r="B1209" s="51" t="s">
        <v>287</v>
      </c>
      <c r="C1209" s="44"/>
    </row>
    <row r="1210" spans="1:3" ht="25.5">
      <c r="A1210" s="50" t="s">
        <v>125</v>
      </c>
      <c r="B1210" s="51" t="s">
        <v>2237</v>
      </c>
      <c r="C1210" s="44"/>
    </row>
    <row r="1211" spans="1:3">
      <c r="A1211" s="50" t="s">
        <v>1149</v>
      </c>
      <c r="B1211" s="51" t="s">
        <v>2270</v>
      </c>
      <c r="C1211" s="44"/>
    </row>
    <row r="1212" spans="1:3">
      <c r="A1212" s="50" t="s">
        <v>2238</v>
      </c>
      <c r="B1212" s="51" t="s">
        <v>2239</v>
      </c>
      <c r="C1212" s="44"/>
    </row>
    <row r="1213" spans="1:3" ht="25.5">
      <c r="A1213" s="50" t="s">
        <v>1150</v>
      </c>
      <c r="B1213" s="51" t="s">
        <v>1824</v>
      </c>
      <c r="C1213" s="44"/>
    </row>
    <row r="1214" spans="1:3">
      <c r="A1214" s="50" t="s">
        <v>2240</v>
      </c>
      <c r="B1214" s="51" t="s">
        <v>2241</v>
      </c>
      <c r="C1214" s="44"/>
    </row>
    <row r="1215" spans="1:3">
      <c r="A1215" s="50" t="s">
        <v>2242</v>
      </c>
      <c r="B1215" s="51" t="s">
        <v>730</v>
      </c>
      <c r="C1215" s="44"/>
    </row>
    <row r="1216" spans="1:3" ht="25.5">
      <c r="A1216" s="50" t="s">
        <v>731</v>
      </c>
      <c r="B1216" s="51" t="s">
        <v>732</v>
      </c>
      <c r="C1216" s="44"/>
    </row>
    <row r="1217" spans="1:3" ht="25.5">
      <c r="A1217" s="50" t="s">
        <v>2066</v>
      </c>
      <c r="B1217" s="51" t="s">
        <v>2067</v>
      </c>
      <c r="C1217" s="44"/>
    </row>
    <row r="1218" spans="1:3">
      <c r="A1218" s="50" t="s">
        <v>2068</v>
      </c>
      <c r="B1218" s="51" t="s">
        <v>2144</v>
      </c>
      <c r="C1218" s="44"/>
    </row>
    <row r="1219" spans="1:3" ht="25.5">
      <c r="A1219" s="50" t="s">
        <v>417</v>
      </c>
      <c r="B1219" s="51" t="s">
        <v>418</v>
      </c>
      <c r="C1219" s="44"/>
    </row>
    <row r="1220" spans="1:3" ht="25.5">
      <c r="A1220" s="50" t="s">
        <v>1825</v>
      </c>
      <c r="B1220" s="51" t="s">
        <v>1826</v>
      </c>
      <c r="C1220" s="44"/>
    </row>
    <row r="1221" spans="1:3" ht="25.5">
      <c r="A1221" s="50" t="s">
        <v>1827</v>
      </c>
      <c r="B1221" s="51" t="s">
        <v>917</v>
      </c>
      <c r="C1221" s="44"/>
    </row>
    <row r="1222" spans="1:3" ht="25.5">
      <c r="A1222" s="50" t="s">
        <v>918</v>
      </c>
      <c r="B1222" s="51" t="s">
        <v>1235</v>
      </c>
      <c r="C1222" s="44"/>
    </row>
    <row r="1223" spans="1:3">
      <c r="A1223" s="50" t="s">
        <v>2839</v>
      </c>
      <c r="B1223" s="51" t="s">
        <v>2840</v>
      </c>
      <c r="C1223" s="44"/>
    </row>
    <row r="1224" spans="1:3">
      <c r="A1224" s="50" t="s">
        <v>2841</v>
      </c>
      <c r="B1224" s="51" t="s">
        <v>2842</v>
      </c>
      <c r="C1224" s="44"/>
    </row>
    <row r="1225" spans="1:3" ht="25.5">
      <c r="A1225" s="52" t="s">
        <v>2145</v>
      </c>
      <c r="B1225" s="51" t="s">
        <v>1142</v>
      </c>
      <c r="C1225" s="44"/>
    </row>
    <row r="1226" spans="1:3">
      <c r="A1226" s="53" t="s">
        <v>1143</v>
      </c>
      <c r="B1226" s="54" t="s">
        <v>1144</v>
      </c>
      <c r="C1226" s="45"/>
    </row>
    <row r="1227" spans="1:3">
      <c r="A1227" s="53" t="s">
        <v>1145</v>
      </c>
      <c r="B1227" s="54" t="s">
        <v>1146</v>
      </c>
      <c r="C1227" s="45"/>
    </row>
    <row r="1228" spans="1:3">
      <c r="A1228" s="48" t="s">
        <v>840</v>
      </c>
      <c r="B1228" s="49" t="s">
        <v>841</v>
      </c>
      <c r="C1228" s="31" t="s">
        <v>1886</v>
      </c>
    </row>
    <row r="1229" spans="1:3">
      <c r="A1229" s="46" t="s">
        <v>490</v>
      </c>
      <c r="B1229" s="47" t="s">
        <v>491</v>
      </c>
      <c r="C1229" s="30" t="s">
        <v>492</v>
      </c>
    </row>
    <row r="1230" spans="1:3">
      <c r="A1230" s="48" t="s">
        <v>493</v>
      </c>
      <c r="B1230" s="49" t="s">
        <v>494</v>
      </c>
      <c r="C1230" s="31" t="s">
        <v>138</v>
      </c>
    </row>
    <row r="1231" spans="1:3" ht="13.5" customHeight="1">
      <c r="A1231" s="50" t="s">
        <v>2843</v>
      </c>
      <c r="B1231" s="51" t="s">
        <v>2844</v>
      </c>
      <c r="C1231" s="32"/>
    </row>
    <row r="1232" spans="1:3">
      <c r="A1232" s="48" t="s">
        <v>706</v>
      </c>
      <c r="B1232" s="49" t="s">
        <v>707</v>
      </c>
      <c r="C1232" s="31" t="s">
        <v>775</v>
      </c>
    </row>
  </sheetData>
  <autoFilter ref="A6:C1128"/>
  <mergeCells count="1">
    <mergeCell ref="A3:C3"/>
  </mergeCells>
  <phoneticPr fontId="21" type="noConversion"/>
  <conditionalFormatting sqref="E7:E1128">
    <cfRule type="cellIs" dxfId="2" priority="1" stopIfTrue="1" operator="equal">
      <formula>"źle"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8">
    <pageSetUpPr fitToPage="1"/>
  </sheetPr>
  <dimension ref="A1:N31"/>
  <sheetViews>
    <sheetView tabSelected="1" view="pageBreakPreview" zoomScaleNormal="100" zoomScaleSheetLayoutView="100" workbookViewId="0">
      <selection activeCell="L23" sqref="L23"/>
    </sheetView>
  </sheetViews>
  <sheetFormatPr defaultRowHeight="15"/>
  <cols>
    <col min="1" max="1" width="25.42578125" style="57" customWidth="1"/>
    <col min="2" max="2" width="11.5703125" style="56" customWidth="1"/>
    <col min="3" max="3" width="8.42578125" style="56" customWidth="1"/>
    <col min="4" max="4" width="9" style="56" customWidth="1"/>
    <col min="5" max="5" width="7.85546875" style="56" customWidth="1"/>
    <col min="6" max="6" width="12.5703125" style="56" customWidth="1"/>
    <col min="7" max="7" width="32.85546875" style="56" customWidth="1"/>
    <col min="8" max="8" width="15.28515625" style="56" customWidth="1"/>
    <col min="9" max="10" width="14.42578125" style="56" customWidth="1"/>
    <col min="11" max="12" width="14.140625" style="56" customWidth="1"/>
    <col min="13" max="13" width="13.5703125" style="56" customWidth="1"/>
    <col min="14" max="14" width="9.85546875" style="56" bestFit="1" customWidth="1"/>
    <col min="15" max="15" width="0.140625" style="56" customWidth="1"/>
    <col min="16" max="16" width="9.140625" style="56"/>
    <col min="17" max="17" width="9.42578125" style="56" bestFit="1" customWidth="1"/>
    <col min="18" max="16384" width="9.140625" style="56"/>
  </cols>
  <sheetData>
    <row r="1" spans="1:14">
      <c r="A1" s="62"/>
      <c r="L1" s="69" t="s">
        <v>2930</v>
      </c>
      <c r="M1" s="69"/>
    </row>
    <row r="3" spans="1:14">
      <c r="L3" s="63" t="s">
        <v>2921</v>
      </c>
    </row>
    <row r="4" spans="1:14">
      <c r="L4" s="63" t="s">
        <v>2916</v>
      </c>
    </row>
    <row r="5" spans="1:14" ht="12" customHeight="1">
      <c r="L5" s="63" t="s">
        <v>2917</v>
      </c>
    </row>
    <row r="6" spans="1:14">
      <c r="L6" s="63" t="s">
        <v>2918</v>
      </c>
    </row>
    <row r="7" spans="1:14">
      <c r="L7" s="63" t="s">
        <v>2928</v>
      </c>
    </row>
    <row r="10" spans="1:14" ht="19.5" customHeight="1">
      <c r="A10" s="97" t="s">
        <v>2912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</row>
    <row r="11" spans="1:14">
      <c r="A11" s="61"/>
      <c r="B11" s="55"/>
      <c r="C11" s="55"/>
      <c r="D11" s="55"/>
      <c r="E11" s="55"/>
      <c r="F11" s="64"/>
      <c r="G11" s="64"/>
      <c r="H11" s="64"/>
      <c r="I11" s="64"/>
      <c r="J11" s="64"/>
      <c r="K11" s="64"/>
      <c r="L11" s="64"/>
      <c r="M11" s="64"/>
    </row>
    <row r="12" spans="1:14" s="77" customFormat="1" ht="12.75" customHeight="1">
      <c r="A12" s="98" t="s">
        <v>2915</v>
      </c>
      <c r="B12" s="99"/>
      <c r="C12" s="100"/>
      <c r="D12" s="73" t="s">
        <v>2926</v>
      </c>
      <c r="E12" s="73"/>
    </row>
    <row r="13" spans="1:14" s="77" customFormat="1" ht="12.75" customHeight="1">
      <c r="A13" s="98" t="s">
        <v>2914</v>
      </c>
      <c r="B13" s="99"/>
      <c r="C13" s="100"/>
      <c r="D13" s="74" t="s">
        <v>2926</v>
      </c>
      <c r="E13" s="74"/>
    </row>
    <row r="14" spans="1:14" ht="16.5" customHeight="1">
      <c r="M14" s="58" t="s">
        <v>2437</v>
      </c>
    </row>
    <row r="15" spans="1:14" s="55" customFormat="1" ht="35.25" customHeight="1">
      <c r="A15" s="95" t="s">
        <v>2438</v>
      </c>
      <c r="B15" s="95"/>
      <c r="C15" s="94" t="s">
        <v>2234</v>
      </c>
      <c r="D15" s="94"/>
      <c r="E15" s="94"/>
      <c r="F15" s="76" t="s">
        <v>2118</v>
      </c>
      <c r="G15" s="94" t="s">
        <v>2119</v>
      </c>
      <c r="H15" s="94"/>
      <c r="I15" s="94" t="s">
        <v>2931</v>
      </c>
      <c r="J15" s="94" t="s">
        <v>2932</v>
      </c>
      <c r="K15" s="95" t="s">
        <v>1876</v>
      </c>
      <c r="L15" s="95"/>
      <c r="M15" s="94" t="s">
        <v>1877</v>
      </c>
    </row>
    <row r="16" spans="1:14" s="55" customFormat="1" ht="19.5" customHeight="1">
      <c r="A16" s="94" t="s">
        <v>2913</v>
      </c>
      <c r="B16" s="94" t="s">
        <v>2818</v>
      </c>
      <c r="C16" s="95" t="s">
        <v>2819</v>
      </c>
      <c r="D16" s="95" t="s">
        <v>2820</v>
      </c>
      <c r="E16" s="95" t="s">
        <v>2821</v>
      </c>
      <c r="F16" s="95" t="s">
        <v>2822</v>
      </c>
      <c r="G16" s="94" t="s">
        <v>2823</v>
      </c>
      <c r="H16" s="95" t="s">
        <v>2822</v>
      </c>
      <c r="I16" s="94"/>
      <c r="J16" s="94"/>
      <c r="K16" s="94" t="s">
        <v>2824</v>
      </c>
      <c r="L16" s="94" t="s">
        <v>2825</v>
      </c>
      <c r="M16" s="94"/>
      <c r="N16" s="61"/>
    </row>
    <row r="17" spans="1:14" s="78" customFormat="1" ht="15.75" customHeight="1">
      <c r="A17" s="94"/>
      <c r="B17" s="94"/>
      <c r="C17" s="95"/>
      <c r="D17" s="95"/>
      <c r="E17" s="95"/>
      <c r="F17" s="95"/>
      <c r="G17" s="94"/>
      <c r="H17" s="95"/>
      <c r="I17" s="94"/>
      <c r="J17" s="94"/>
      <c r="K17" s="94"/>
      <c r="L17" s="94"/>
      <c r="M17" s="94"/>
    </row>
    <row r="18" spans="1:14" ht="15.75" customHeight="1">
      <c r="A18" s="94"/>
      <c r="B18" s="94"/>
      <c r="C18" s="95"/>
      <c r="D18" s="95"/>
      <c r="E18" s="95"/>
      <c r="F18" s="95"/>
      <c r="G18" s="94"/>
      <c r="H18" s="95"/>
      <c r="I18" s="94"/>
      <c r="J18" s="94"/>
      <c r="K18" s="94"/>
      <c r="L18" s="94"/>
      <c r="M18" s="94"/>
      <c r="N18" s="79"/>
    </row>
    <row r="19" spans="1:14" ht="15" customHeight="1">
      <c r="A19" s="94"/>
      <c r="B19" s="94"/>
      <c r="C19" s="95"/>
      <c r="D19" s="95"/>
      <c r="E19" s="95"/>
      <c r="F19" s="95"/>
      <c r="G19" s="94"/>
      <c r="H19" s="95"/>
      <c r="I19" s="94"/>
      <c r="J19" s="94"/>
      <c r="K19" s="94"/>
      <c r="L19" s="94"/>
      <c r="M19" s="94"/>
      <c r="N19" s="79"/>
    </row>
    <row r="20" spans="1:14" ht="29.25" customHeight="1">
      <c r="A20" s="84" t="s">
        <v>2922</v>
      </c>
      <c r="B20" s="85" t="s">
        <v>2920</v>
      </c>
      <c r="C20" s="96" t="s">
        <v>2925</v>
      </c>
      <c r="D20" s="96"/>
      <c r="E20" s="96"/>
      <c r="F20" s="85" t="s">
        <v>2911</v>
      </c>
      <c r="G20" s="86" t="s">
        <v>2923</v>
      </c>
      <c r="H20" s="85" t="s">
        <v>2924</v>
      </c>
      <c r="I20" s="82">
        <v>842263786</v>
      </c>
      <c r="J20" s="82">
        <v>0</v>
      </c>
      <c r="K20" s="82">
        <v>449000</v>
      </c>
      <c r="L20" s="87">
        <f>47335+2400000</f>
        <v>2447335</v>
      </c>
      <c r="M20" s="82">
        <f t="shared" ref="M20" si="0">I20-K20+L20</f>
        <v>844262121</v>
      </c>
    </row>
    <row r="21" spans="1:14" ht="22.5" customHeight="1">
      <c r="A21" s="91" t="s">
        <v>2826</v>
      </c>
      <c r="B21" s="92"/>
      <c r="C21" s="92"/>
      <c r="D21" s="92"/>
      <c r="E21" s="92"/>
      <c r="F21" s="92"/>
      <c r="G21" s="92"/>
      <c r="H21" s="93"/>
      <c r="I21" s="83">
        <f>SUM(I20:I20)</f>
        <v>842263786</v>
      </c>
      <c r="J21" s="83">
        <f>SUM(J20:J20)</f>
        <v>0</v>
      </c>
      <c r="K21" s="83">
        <f>SUM(K20:K20)</f>
        <v>449000</v>
      </c>
      <c r="L21" s="83">
        <f>SUM(L20:L20)</f>
        <v>2447335</v>
      </c>
      <c r="M21" s="83">
        <f>SUM(M20:M20)</f>
        <v>844262121</v>
      </c>
      <c r="N21" s="88"/>
    </row>
    <row r="22" spans="1:14" ht="22.5" customHeight="1">
      <c r="A22" s="64"/>
      <c r="B22" s="64"/>
      <c r="C22" s="64"/>
      <c r="D22" s="64"/>
      <c r="E22" s="64"/>
      <c r="F22" s="64"/>
      <c r="G22" s="64"/>
      <c r="H22" s="64"/>
      <c r="I22" s="65"/>
      <c r="J22" s="65"/>
      <c r="K22" s="65"/>
      <c r="L22" s="65"/>
      <c r="M22" s="65"/>
    </row>
    <row r="23" spans="1:14">
      <c r="A23" s="59"/>
      <c r="B23" s="59"/>
      <c r="C23" s="59"/>
      <c r="D23" s="59"/>
      <c r="E23" s="59"/>
      <c r="F23" s="59"/>
      <c r="G23" s="59"/>
      <c r="H23" s="59"/>
      <c r="I23" s="59"/>
      <c r="J23" s="60"/>
      <c r="K23" s="66"/>
      <c r="L23" s="67" t="s">
        <v>2919</v>
      </c>
      <c r="M23" s="68"/>
    </row>
    <row r="24" spans="1:14">
      <c r="I24" s="80"/>
      <c r="J24" s="81"/>
      <c r="K24" s="67"/>
      <c r="L24" s="67" t="s">
        <v>2929</v>
      </c>
      <c r="M24" s="68"/>
    </row>
    <row r="25" spans="1:14">
      <c r="I25" s="80"/>
      <c r="J25" s="80"/>
      <c r="K25" s="69"/>
      <c r="L25" s="70"/>
      <c r="M25" s="71"/>
    </row>
    <row r="26" spans="1:14">
      <c r="A26" s="59"/>
      <c r="B26" s="59"/>
      <c r="C26" s="59"/>
      <c r="D26" s="59"/>
      <c r="E26" s="59"/>
      <c r="F26" s="59"/>
      <c r="G26" s="59"/>
      <c r="H26" s="59"/>
      <c r="I26" s="60"/>
      <c r="K26" s="69"/>
      <c r="L26" s="66"/>
      <c r="M26" s="72"/>
    </row>
    <row r="27" spans="1:14">
      <c r="I27" s="81"/>
      <c r="K27" s="75" t="s">
        <v>2927</v>
      </c>
      <c r="L27" s="75"/>
      <c r="M27" s="75"/>
    </row>
    <row r="28" spans="1:14">
      <c r="B28" s="79"/>
      <c r="C28" s="79"/>
      <c r="D28" s="79"/>
      <c r="E28" s="79"/>
      <c r="F28" s="79"/>
      <c r="G28" s="79"/>
      <c r="I28" s="90"/>
      <c r="J28" s="90"/>
      <c r="K28" s="90"/>
      <c r="L28" s="90"/>
    </row>
    <row r="29" spans="1:14">
      <c r="B29" s="79"/>
      <c r="C29" s="79"/>
      <c r="D29" s="79"/>
      <c r="E29" s="79"/>
      <c r="F29" s="79"/>
      <c r="G29" s="79"/>
    </row>
    <row r="30" spans="1:14">
      <c r="B30" s="79"/>
      <c r="C30" s="79"/>
      <c r="D30" s="79"/>
      <c r="E30" s="79"/>
      <c r="F30" s="79"/>
      <c r="G30" s="79"/>
    </row>
    <row r="31" spans="1:14">
      <c r="B31" s="79"/>
      <c r="C31" s="79"/>
      <c r="D31" s="79"/>
      <c r="E31" s="79"/>
      <c r="F31" s="79"/>
      <c r="G31" s="79"/>
    </row>
  </sheetData>
  <autoFilter ref="A19:Q19"/>
  <mergeCells count="23">
    <mergeCell ref="A10:M10"/>
    <mergeCell ref="A13:C13"/>
    <mergeCell ref="A12:C12"/>
    <mergeCell ref="G15:H15"/>
    <mergeCell ref="M15:M19"/>
    <mergeCell ref="K15:L15"/>
    <mergeCell ref="A15:B15"/>
    <mergeCell ref="J15:J19"/>
    <mergeCell ref="C15:E15"/>
    <mergeCell ref="A16:A19"/>
    <mergeCell ref="D16:D19"/>
    <mergeCell ref="I28:L28"/>
    <mergeCell ref="A21:H21"/>
    <mergeCell ref="K16:K19"/>
    <mergeCell ref="C16:C19"/>
    <mergeCell ref="G16:G19"/>
    <mergeCell ref="I15:I19"/>
    <mergeCell ref="L16:L19"/>
    <mergeCell ref="F16:F19"/>
    <mergeCell ref="E16:E19"/>
    <mergeCell ref="B16:B19"/>
    <mergeCell ref="H16:H19"/>
    <mergeCell ref="C20:E20"/>
  </mergeCells>
  <phoneticPr fontId="21" type="noConversion"/>
  <conditionalFormatting sqref="A12">
    <cfRule type="cellIs" dxfId="1" priority="2" stopIfTrue="1" operator="equal">
      <formula>0</formula>
    </cfRule>
  </conditionalFormatting>
  <conditionalFormatting sqref="A13">
    <cfRule type="cellIs" dxfId="0" priority="1" stopIfTrue="1" operator="equal">
      <formula>0</formula>
    </cfRule>
  </conditionalFormatting>
  <printOptions horizontalCentered="1"/>
  <pageMargins left="0" right="0" top="0.27559055118110237" bottom="0.47244094488188981" header="0.27559055118110237" footer="0.23622047244094491"/>
  <pageSetup paperSize="9" scale="76" fitToHeight="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307" r:id="rId4" name="Control 19">
          <controlPr defaultSize="0" autoPict="0" r:id="rId5">
            <anchor moveWithCells="1">
              <from>
                <xdr:col>15</xdr:col>
                <xdr:colOff>0</xdr:colOff>
                <xdr:row>19</xdr:row>
                <xdr:rowOff>0</xdr:rowOff>
              </from>
              <to>
                <xdr:col>16</xdr:col>
                <xdr:colOff>304800</xdr:colOff>
                <xdr:row>19</xdr:row>
                <xdr:rowOff>228600</xdr:rowOff>
              </to>
            </anchor>
          </controlPr>
        </control>
      </mc:Choice>
      <mc:Fallback>
        <control shapeId="12307" r:id="rId4" name="Control 1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 4 zły</vt:lpstr>
      <vt:lpstr>zal 1</vt:lpstr>
      <vt:lpstr>'zal 1'!Obszar_wydruku</vt:lpstr>
      <vt:lpstr>'zał. 4 zły'!Obszar_wydruku</vt:lpstr>
      <vt:lpstr>'zal 1'!Tytuły_wydruku</vt:lpstr>
      <vt:lpstr>'zał. 4 zły'!Tytuły_wydruku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amatuszewska</dc:creator>
  <cp:lastModifiedBy>Kamińska Katarzyna</cp:lastModifiedBy>
  <cp:lastPrinted>2025-04-10T14:04:37Z</cp:lastPrinted>
  <dcterms:created xsi:type="dcterms:W3CDTF">2008-04-10T06:41:11Z</dcterms:created>
  <dcterms:modified xsi:type="dcterms:W3CDTF">2025-04-10T14:04:47Z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Zał. 1 - 7 - Budżet_23.09.2016.xls</vt:lpwstr>
  </property>
</Properties>
</file>